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250" windowHeight="6615" activeTab="0"/>
  </bookViews>
  <sheets>
    <sheet name="SOURCE" sheetId="1" r:id="rId1"/>
    <sheet name="SORTIES" sheetId="2" r:id="rId2"/>
  </sheets>
  <definedNames>
    <definedName name="\D" localSheetId="1">'SORTIES'!$IS$7399</definedName>
    <definedName name="\D">'SOURCE'!$GA$7450</definedName>
    <definedName name="\F" localSheetId="1">'SORTIES'!$AJ$1</definedName>
    <definedName name="\F">'SOURCE'!$AH$1</definedName>
    <definedName name="\Z" localSheetId="1">'SORTIES'!#REF!</definedName>
    <definedName name="\Z">'SOURCE'!#REF!</definedName>
    <definedName name="ADJUST_BH" localSheetId="1">'SORTIES'!$IS$7109</definedName>
    <definedName name="ADJUST_BH">'SOURCE'!$GA$7160</definedName>
    <definedName name="ADJUST_RM" localSheetId="1">'SORTIES'!$IS$7109</definedName>
    <definedName name="ADJUST_RM">'SOURCE'!$GA$7160</definedName>
    <definedName name="AIR" localSheetId="1">'SORTIES'!$IS$7109</definedName>
    <definedName name="AIR">'SOURCE'!$GA$7160</definedName>
    <definedName name="B_H" localSheetId="1">'SORTIES'!$IS$7109</definedName>
    <definedName name="B_H">'SOURCE'!$GA$7160</definedName>
    <definedName name="B_HOLDER_F_B" localSheetId="1">'SORTIES'!$IS$7109</definedName>
    <definedName name="B_HOLDER_F_B">'SOURCE'!$GA$7160</definedName>
    <definedName name="B_HOLDER_L_R" localSheetId="1">'SORTIES'!$IS$7109</definedName>
    <definedName name="B_HOLDER_L_R">'SOURCE'!$GA$7160</definedName>
    <definedName name="BET" localSheetId="1">'SORTIES'!$IS$7109</definedName>
    <definedName name="BET">'SOURCE'!$GA$7160</definedName>
    <definedName name="BH" localSheetId="1">'SORTIES'!$IS$7109</definedName>
    <definedName name="BH">'SOURCE'!$GA$7160</definedName>
    <definedName name="BOLSTER_F_B" localSheetId="1">'SORTIES'!$IS$7109</definedName>
    <definedName name="BOLSTER_F_B">'SOURCE'!$GA$7160</definedName>
    <definedName name="BOLSTER_HT." localSheetId="1">'SORTIES'!$IS$7109</definedName>
    <definedName name="BOLSTER_HT.">'SOURCE'!$GA$7160</definedName>
    <definedName name="BOLSTER_L_R" localSheetId="1">'SORTIES'!$IS$7109</definedName>
    <definedName name="BOLSTER_L_R">'SOURCE'!$GA$7160</definedName>
    <definedName name="DATABASE" localSheetId="1">'SORTIES'!$A$5:$AI$14</definedName>
    <definedName name="DATABASE">'SOURCE'!$A$5:$AG$71</definedName>
    <definedName name="EQUIP_" localSheetId="1">'SORTIES'!$IS$7109</definedName>
    <definedName name="EQUIP_">'SOURCE'!$GA$7160</definedName>
    <definedName name="EX" localSheetId="1">'SORTIES'!$IS$7109</definedName>
    <definedName name="EX">'SOURCE'!$GA$7160</definedName>
    <definedName name="F" localSheetId="1">'SORTIES'!$IS$7109</definedName>
    <definedName name="F">'SOURCE'!$GA$7160</definedName>
    <definedName name="F_B" localSheetId="1">'SORTIES'!$IS$7109</definedName>
    <definedName name="F_B">'SOURCE'!$GA$7160</definedName>
    <definedName name="GIBS_BET" localSheetId="1">'SORTIES'!$IS$7109</definedName>
    <definedName name="GIBS_BET">'SOURCE'!$GA$7160</definedName>
    <definedName name="GIBS_HT" localSheetId="1">'SORTIES'!$IS$7109</definedName>
    <definedName name="GIBS_HT">'SOURCE'!$GA$7160</definedName>
    <definedName name="HT" localSheetId="1">'SORTIES'!$IS$7109</definedName>
    <definedName name="HT">'SOURCE'!$GA$7160</definedName>
    <definedName name="HT." localSheetId="1">'SORTIES'!$IS$7109</definedName>
    <definedName name="HT.">'SOURCE'!$GA$7160</definedName>
    <definedName name="L_R" localSheetId="1">'SORTIES'!$IS$7109</definedName>
    <definedName name="L_R">'SOURCE'!$GA$7160</definedName>
    <definedName name="LIN" localSheetId="1">'SORTIES'!$IS$7109</definedName>
    <definedName name="LIN">'SOURCE'!$GA$7160</definedName>
    <definedName name="MAIN_AB" localSheetId="1">'SORTIES'!$IS$7109</definedName>
    <definedName name="MAIN_AB">'SOURCE'!$GA$7160</definedName>
    <definedName name="MAIN_CR" localSheetId="1">'SORTIES'!$IS$7109</definedName>
    <definedName name="MAIN_CR">'SOURCE'!$GA$7160</definedName>
    <definedName name="MAIN_DB" localSheetId="1">'SORTIES'!$4:$7244</definedName>
    <definedName name="MAIN_DB">'SOURCE'!$4:$7295</definedName>
    <definedName name="MAIN_DF" localSheetId="1">'SORTIES'!$IS$7109</definedName>
    <definedName name="MAIN_DF">'SOURCE'!$GA$7160</definedName>
    <definedName name="MAIN_EN" localSheetId="1">'SORTIES'!$IS$7109</definedName>
    <definedName name="MAIN_EN">'SOURCE'!$GA$7160</definedName>
    <definedName name="MAIN_MA" localSheetId="1">'SORTIES'!$IS$7109</definedName>
    <definedName name="MAIN_MA">'SOURCE'!$GA$7160</definedName>
    <definedName name="ME" localSheetId="1">'SORTIES'!$IS$7109</definedName>
    <definedName name="ME">'SOURCE'!$GA$7160</definedName>
    <definedName name="MFG." localSheetId="1">'SORTIES'!$IS$7109</definedName>
    <definedName name="MFG.">'SOURCE'!$GA$7160</definedName>
    <definedName name="OSHA" localSheetId="1">'SORTIES'!$AV:$AV</definedName>
    <definedName name="OSHA">'SOURCE'!#REF!</definedName>
    <definedName name="PL" localSheetId="1">'SORTIES'!$IS$7109</definedName>
    <definedName name="PL">'SOURCE'!$GA$7160</definedName>
    <definedName name="PLS" localSheetId="1">'SORTIES'!$IS$7109</definedName>
    <definedName name="PLS">'SOURCE'!$GA$7160</definedName>
    <definedName name="PRESSBOOK_AB" localSheetId="1">'SORTIES'!$IS$7109</definedName>
    <definedName name="PRESSBOOK_AB">'SOURCE'!$GA$7160</definedName>
    <definedName name="PRESSBOOK_CR" localSheetId="1">'SORTIES'!$IS$7109</definedName>
    <definedName name="PRESSBOOK_CR">'SOURCE'!$GA$7160</definedName>
    <definedName name="PRESSBOOK_DB" localSheetId="1">'SORTIES'!$4:$7244</definedName>
    <definedName name="PRESSBOOK_DB">'SOURCE'!$4:$7295</definedName>
    <definedName name="PRESSBOOK_DF" localSheetId="1">'SORTIES'!$IS$7109</definedName>
    <definedName name="PRESSBOOK_DF">'SOURCE'!$GA$7160</definedName>
    <definedName name="PRESSBOOK_EN" localSheetId="1">'SORTIES'!$IS$7109</definedName>
    <definedName name="PRESSBOOK_EN">'SOURCE'!$GA$7160</definedName>
    <definedName name="PRESSBOOK_MA" localSheetId="1">'SORTIES'!$IS$7109</definedName>
    <definedName name="PRESSBOOK_MA">'SOURCE'!$GA$7160</definedName>
    <definedName name="_xlnm.Print_Area" localSheetId="1">'SORTIES'!$A$1:$AI$14</definedName>
    <definedName name="_xlnm.Print_Area" localSheetId="0">'SOURCE'!$A$1:$AG$71</definedName>
    <definedName name="_xlnm.Print_Titles" localSheetId="1">'SORTIES'!$1:$5</definedName>
    <definedName name="_xlnm.Print_Titles" localSheetId="0">'SOURCE'!$1:$5</definedName>
    <definedName name="R_" localSheetId="1">'SORTIES'!#REF!</definedName>
    <definedName name="R_">'SOURCE'!#REF!</definedName>
    <definedName name="RAM" localSheetId="1">'SORTIES'!$IS$7109</definedName>
    <definedName name="RAM">'SOURCE'!$GA$7160</definedName>
    <definedName name="RAM_F_B" localSheetId="1">'SORTIES'!$IS$7109</definedName>
    <definedName name="RAM_F_B">'SOURCE'!$GA$7160</definedName>
    <definedName name="RAM_L_R" localSheetId="1">'SORTIES'!$IS$7109</definedName>
    <definedName name="RAM_L_R">'SOURCE'!$GA$7160</definedName>
    <definedName name="RM" localSheetId="1">'SORTIES'!$IS$7109</definedName>
    <definedName name="RM">'SOURCE'!$GA$7160</definedName>
    <definedName name="SG" localSheetId="1">'SORTIES'!$IS$7109</definedName>
    <definedName name="SG">'SOURCE'!$GA$7160</definedName>
    <definedName name="SH_HT_BH" localSheetId="1">'SORTIES'!$IS$7109</definedName>
    <definedName name="SH_HT_BH">'SOURCE'!$GA$7160</definedName>
    <definedName name="SH_HT_RAM" localSheetId="1">'SORTIES'!$IS$7109</definedName>
    <definedName name="SH_HT_RAM">'SOURCE'!$GA$7160</definedName>
    <definedName name="STROK_BH" localSheetId="1">'SORTIES'!$IS$7109</definedName>
    <definedName name="STROK_BH">'SOURCE'!$GA$7160</definedName>
    <definedName name="STROK_RM" localSheetId="1">'SORTIES'!$IS$7109</definedName>
    <definedName name="STROK_RM">'SOURCE'!$GA$7160</definedName>
    <definedName name="STROKE" localSheetId="1">'SORTIES'!$IS$7109</definedName>
    <definedName name="STROKE">'SOURCE'!$GA$7160</definedName>
    <definedName name="TONS_B_H" localSheetId="1">'SORTIES'!$IS$7109</definedName>
    <definedName name="TONS_B_H">'SOURCE'!$GA$7160</definedName>
    <definedName name="TONS_RAM" localSheetId="1">'SORTIES'!$IS$7109</definedName>
    <definedName name="TONS_RAM">'SOURCE'!$GA$7160</definedName>
    <definedName name="TYPE" localSheetId="1">'SORTIES'!$IS$7109</definedName>
    <definedName name="TYPE">'SOURCE'!$GA$7160</definedName>
    <definedName name="UN" localSheetId="1">'SORTIES'!$IS$7109</definedName>
    <definedName name="UN">'SOURCE'!$GA$7160</definedName>
  </definedNames>
  <calcPr fullCalcOnLoad="1"/>
</workbook>
</file>

<file path=xl/sharedStrings.xml><?xml version="1.0" encoding="utf-8"?>
<sst xmlns="http://schemas.openxmlformats.org/spreadsheetml/2006/main" count="517" uniqueCount="214">
  <si>
    <t>THE BUDD COMPANY</t>
  </si>
  <si>
    <t>LIST OF PRESS RECORDS BY LINE NUMBER</t>
  </si>
  <si>
    <t>DETROIT PLANT</t>
  </si>
  <si>
    <t>SINGLE ACTION PRESSES</t>
  </si>
  <si>
    <t>DOUBLE ACTION PRESSES</t>
  </si>
  <si>
    <t xml:space="preserve">LAST UPDATE </t>
  </si>
  <si>
    <t xml:space="preserve">   TONS</t>
  </si>
  <si>
    <t>STROKE</t>
  </si>
  <si>
    <t xml:space="preserve">           BOLSTER</t>
  </si>
  <si>
    <t xml:space="preserve">         BLKHLDR</t>
  </si>
  <si>
    <t xml:space="preserve">     INNER RAM</t>
  </si>
  <si>
    <t xml:space="preserve">         SH/HT.</t>
  </si>
  <si>
    <t xml:space="preserve">        STROKE</t>
  </si>
  <si>
    <t xml:space="preserve">           ADJUST</t>
  </si>
  <si>
    <t xml:space="preserve">   GIBS</t>
  </si>
  <si>
    <t>OSHA/NON-OSHA</t>
  </si>
  <si>
    <t>TOTAL</t>
  </si>
  <si>
    <t>UPPER DIE WEIGHTS</t>
  </si>
  <si>
    <t>BLANKHOLDER DIE WEIGHTS</t>
  </si>
  <si>
    <t>SLIDE DIE WEIGHTS</t>
  </si>
  <si>
    <t xml:space="preserve"> LIN</t>
  </si>
  <si>
    <t xml:space="preserve"> POS</t>
  </si>
  <si>
    <t xml:space="preserve"> EQUIP#</t>
  </si>
  <si>
    <t>TYPE</t>
  </si>
  <si>
    <t>MFG</t>
  </si>
  <si>
    <t>SG</t>
  </si>
  <si>
    <t xml:space="preserve"> B-H</t>
  </si>
  <si>
    <t xml:space="preserve"> RAM</t>
  </si>
  <si>
    <t xml:space="preserve"> -MIN</t>
  </si>
  <si>
    <t>L-R</t>
  </si>
  <si>
    <t>F-B</t>
  </si>
  <si>
    <t>HT.</t>
  </si>
  <si>
    <t xml:space="preserve"> L-R</t>
  </si>
  <si>
    <t>PAINT#</t>
  </si>
  <si>
    <t>SERIAL#</t>
  </si>
  <si>
    <t>LOCATION</t>
  </si>
  <si>
    <t>RISER</t>
  </si>
  <si>
    <t xml:space="preserve"> BH</t>
  </si>
  <si>
    <t xml:space="preserve"> RM</t>
  </si>
  <si>
    <t xml:space="preserve">  BH</t>
  </si>
  <si>
    <t>RM</t>
  </si>
  <si>
    <t xml:space="preserve"> BET</t>
  </si>
  <si>
    <t xml:space="preserve">  HT</t>
  </si>
  <si>
    <t>AIR</t>
  </si>
  <si>
    <t xml:space="preserve">  ME</t>
  </si>
  <si>
    <t>EX</t>
  </si>
  <si>
    <t>F</t>
  </si>
  <si>
    <t>VERT</t>
  </si>
  <si>
    <t>HORIZ</t>
  </si>
  <si>
    <t>AUTOMATION</t>
  </si>
  <si>
    <t xml:space="preserve">TONNAGE </t>
  </si>
  <si>
    <t>CONTROLS</t>
  </si>
  <si>
    <t>PRESS</t>
  </si>
  <si>
    <t>CLUTCH</t>
  </si>
  <si>
    <t>C/B</t>
  </si>
  <si>
    <t>C/B AIR PRESSURES</t>
  </si>
  <si>
    <t>POS</t>
  </si>
  <si>
    <t>MOTION</t>
  </si>
  <si>
    <t>MONITOR</t>
  </si>
  <si>
    <t>NEW</t>
  </si>
  <si>
    <t>WEIGHT</t>
  </si>
  <si>
    <t>BED</t>
  </si>
  <si>
    <t>UPRIGHTS</t>
  </si>
  <si>
    <t>SLIDE</t>
  </si>
  <si>
    <t>BLKHLDR</t>
  </si>
  <si>
    <t>CROWN</t>
  </si>
  <si>
    <t>DRIVSHFT</t>
  </si>
  <si>
    <t>BRAKE</t>
  </si>
  <si>
    <t>CYLNDRS</t>
  </si>
  <si>
    <t>50 LBS</t>
  </si>
  <si>
    <t>60LBS</t>
  </si>
  <si>
    <t>70 LBS</t>
  </si>
  <si>
    <t>80 LBS</t>
  </si>
  <si>
    <t>90 LBS</t>
  </si>
  <si>
    <t>100 LBS</t>
  </si>
  <si>
    <t>40 LBS</t>
  </si>
  <si>
    <t>60 LBS</t>
  </si>
  <si>
    <t>D41600Q</t>
  </si>
  <si>
    <t>DA</t>
  </si>
  <si>
    <t xml:space="preserve">  7&amp;12</t>
  </si>
  <si>
    <t xml:space="preserve"> </t>
  </si>
  <si>
    <t>A</t>
  </si>
  <si>
    <t>MD/BM</t>
  </si>
  <si>
    <t>S41000Q</t>
  </si>
  <si>
    <t>E</t>
  </si>
  <si>
    <t>LV</t>
  </si>
  <si>
    <t>N204</t>
  </si>
  <si>
    <t>CL</t>
  </si>
  <si>
    <t>47-13718P</t>
  </si>
  <si>
    <t>D41250Q</t>
  </si>
  <si>
    <t>AL</t>
  </si>
  <si>
    <t>"</t>
  </si>
  <si>
    <t>D4-800Q</t>
  </si>
  <si>
    <t>10-4259</t>
  </si>
  <si>
    <t xml:space="preserve"> 55#</t>
  </si>
  <si>
    <t>S4-600Q</t>
  </si>
  <si>
    <t>MC</t>
  </si>
  <si>
    <t>693869-10E</t>
  </si>
  <si>
    <t>LO</t>
  </si>
  <si>
    <t>693869-10F</t>
  </si>
  <si>
    <t>13120-P</t>
  </si>
  <si>
    <t>49-16600-P</t>
  </si>
  <si>
    <t>D4-800</t>
  </si>
  <si>
    <t>7&amp;14</t>
  </si>
  <si>
    <t>?</t>
  </si>
  <si>
    <t>10-1660</t>
  </si>
  <si>
    <t xml:space="preserve">   2</t>
  </si>
  <si>
    <t>F-4600</t>
  </si>
  <si>
    <t>44-10153P</t>
  </si>
  <si>
    <t>55-18186</t>
  </si>
  <si>
    <t>55-18184</t>
  </si>
  <si>
    <t>44-10153</t>
  </si>
  <si>
    <t>46-11955</t>
  </si>
  <si>
    <t>TF41400</t>
  </si>
  <si>
    <t xml:space="preserve">  TA</t>
  </si>
  <si>
    <t>44-9975</t>
  </si>
  <si>
    <t xml:space="preserve"> TA</t>
  </si>
  <si>
    <t>6TA</t>
  </si>
  <si>
    <t>7 &amp; 9</t>
  </si>
  <si>
    <t xml:space="preserve"> 146#</t>
  </si>
  <si>
    <t xml:space="preserve"> 52#</t>
  </si>
  <si>
    <t>50-16644P</t>
  </si>
  <si>
    <t>50-16641P</t>
  </si>
  <si>
    <t>S4-800Q</t>
  </si>
  <si>
    <t xml:space="preserve"> 6#</t>
  </si>
  <si>
    <t>BLDG B</t>
  </si>
  <si>
    <t>2-250</t>
  </si>
  <si>
    <t>WA</t>
  </si>
  <si>
    <t xml:space="preserve"> 4%</t>
  </si>
  <si>
    <t>YARD</t>
  </si>
  <si>
    <t xml:space="preserve"> 34#</t>
  </si>
  <si>
    <t>SD-2200</t>
  </si>
  <si>
    <t>S-2200</t>
  </si>
  <si>
    <t>F-2250</t>
  </si>
  <si>
    <t>16636-P</t>
  </si>
  <si>
    <t>VE</t>
  </si>
  <si>
    <t>LINK</t>
  </si>
  <si>
    <t>F-2250*</t>
  </si>
  <si>
    <t xml:space="preserve">  *</t>
  </si>
  <si>
    <t>16635-P</t>
  </si>
  <si>
    <t xml:space="preserve">  9&amp;18</t>
  </si>
  <si>
    <t>10-4252</t>
  </si>
  <si>
    <t>R</t>
  </si>
  <si>
    <t>PS-275</t>
  </si>
  <si>
    <t>55-18259P</t>
  </si>
  <si>
    <t>53-17915P</t>
  </si>
  <si>
    <t>93G</t>
  </si>
  <si>
    <t>TO</t>
  </si>
  <si>
    <t>93.5</t>
  </si>
  <si>
    <t xml:space="preserve"> 3#</t>
  </si>
  <si>
    <t>G-2-250</t>
  </si>
  <si>
    <t>8-LINE</t>
  </si>
  <si>
    <t xml:space="preserve">   </t>
  </si>
  <si>
    <t>22031 ?</t>
  </si>
  <si>
    <t>N202</t>
  </si>
  <si>
    <t>SMALL SA PRESSES UNDER 60</t>
  </si>
  <si>
    <t>1DR</t>
  </si>
  <si>
    <t>21.5</t>
  </si>
  <si>
    <t>BL</t>
  </si>
  <si>
    <t xml:space="preserve"> 21#</t>
  </si>
  <si>
    <t>OBI-110</t>
  </si>
  <si>
    <t xml:space="preserve">   1</t>
  </si>
  <si>
    <t>BLANKING PRESSES</t>
  </si>
  <si>
    <t>S4-600*</t>
  </si>
  <si>
    <t xml:space="preserve"> 20V40</t>
  </si>
  <si>
    <t xml:space="preserve"> 50#</t>
  </si>
  <si>
    <t>G-2-250*</t>
  </si>
  <si>
    <t>ASSEMBLY PRESSES</t>
  </si>
  <si>
    <t>BLDG 15</t>
  </si>
  <si>
    <t>80,000#</t>
  </si>
  <si>
    <t>7.5</t>
  </si>
  <si>
    <t>102#</t>
  </si>
  <si>
    <t>H-34928</t>
  </si>
  <si>
    <t>H-34927</t>
  </si>
  <si>
    <t>51-17065</t>
  </si>
  <si>
    <t>51-17069</t>
  </si>
  <si>
    <t xml:space="preserve"> 24#</t>
  </si>
  <si>
    <t>52-17474P</t>
  </si>
  <si>
    <t>HYD.</t>
  </si>
  <si>
    <t>PH</t>
  </si>
  <si>
    <t xml:space="preserve">   1-6</t>
  </si>
  <si>
    <t>HYDRAULIC PRESSES</t>
  </si>
  <si>
    <t>T</t>
  </si>
  <si>
    <t>01</t>
  </si>
  <si>
    <t>04</t>
  </si>
  <si>
    <t>05</t>
  </si>
  <si>
    <t>44-10156-I</t>
  </si>
  <si>
    <t>44-10156-L</t>
  </si>
  <si>
    <t>44-10156-H</t>
  </si>
  <si>
    <t>49-16631-P</t>
  </si>
  <si>
    <t>44-10156-K</t>
  </si>
  <si>
    <t>44-10156-P</t>
  </si>
  <si>
    <t>R=&gt; ROLLING BOLSTERS</t>
  </si>
  <si>
    <t>E=&gt;PRESS FOLDER</t>
  </si>
  <si>
    <t>T=&gt;TONNAGE CURVES</t>
  </si>
  <si>
    <t>B/H</t>
  </si>
  <si>
    <t>D4-1250Q</t>
  </si>
  <si>
    <t>52$</t>
  </si>
  <si>
    <t xml:space="preserve"> 65#</t>
  </si>
  <si>
    <t>F-4400Q</t>
  </si>
  <si>
    <t>F-4600Q</t>
  </si>
  <si>
    <t>F-4900Q</t>
  </si>
  <si>
    <t>006</t>
  </si>
  <si>
    <t>008</t>
  </si>
  <si>
    <t>011</t>
  </si>
  <si>
    <t>chk'd</t>
  </si>
  <si>
    <t>NIB</t>
  </si>
  <si>
    <t>check</t>
  </si>
  <si>
    <t>$ = 0.50"</t>
  </si>
  <si>
    <t># = 0.25"</t>
  </si>
  <si>
    <t>%= 0.75"</t>
  </si>
  <si>
    <t>EXPLORER DOOR</t>
  </si>
  <si>
    <t>TO BE DISP</t>
  </si>
  <si>
    <t>Press#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</si>
</sst>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10">
    <font>
      <sz val="8.5"/>
      <name val="LinePrinter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8.5"/>
      <name val="LinePrinter"/>
      <family val="0"/>
    </font>
    <font>
      <sz val="8.5"/>
      <color indexed="10"/>
      <name val="LinePrinter"/>
      <family val="3"/>
    </font>
    <font>
      <b/>
      <sz val="8.5"/>
      <color indexed="10"/>
      <name val="LinePrinter"/>
      <family val="0"/>
    </font>
    <font>
      <u val="single"/>
      <sz val="8.5"/>
      <color indexed="12"/>
      <name val="LinePrinter"/>
      <family val="0"/>
    </font>
    <font>
      <u val="single"/>
      <sz val="8.5"/>
      <color indexed="36"/>
      <name val="LinePrinte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49" fontId="0" fillId="0" borderId="0" xfId="0" applyNumberFormat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6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workbookViewId="0" topLeftCell="A1">
      <pane ySplit="540" topLeftCell="BM1" activePane="topLeft" state="split"/>
      <selection pane="topLeft" activeCell="S1" sqref="S1:S16384"/>
      <selection pane="bottomLeft" activeCell="A46" sqref="A46:IV46"/>
    </sheetView>
  </sheetViews>
  <sheetFormatPr defaultColWidth="9.140625" defaultRowHeight="12"/>
  <cols>
    <col min="1" max="2" width="4.8515625" style="2" customWidth="1"/>
    <col min="3" max="3" width="8.140625" style="2" customWidth="1"/>
    <col min="4" max="4" width="9.8515625" style="2" customWidth="1"/>
    <col min="5" max="5" width="3.8515625" style="2" customWidth="1"/>
    <col min="6" max="6" width="3.7109375" style="2" customWidth="1"/>
    <col min="7" max="7" width="6.421875" style="2" customWidth="1"/>
    <col min="8" max="8" width="5.421875" style="2" customWidth="1"/>
    <col min="9" max="9" width="6.8515625" style="2" customWidth="1"/>
    <col min="10" max="10" width="4.8515625" style="2" customWidth="1"/>
    <col min="11" max="11" width="4.28125" style="2" customWidth="1"/>
    <col min="12" max="12" width="3.28125" style="2" customWidth="1"/>
    <col min="13" max="14" width="4.28125" style="2" customWidth="1"/>
    <col min="15" max="15" width="1.28515625" style="13" customWidth="1"/>
    <col min="16" max="16" width="1.421875" style="13" customWidth="1"/>
    <col min="17" max="17" width="7.28125" style="2" customWidth="1"/>
    <col min="18" max="18" width="11.140625" style="2" customWidth="1"/>
    <col min="19" max="19" width="5.28125" style="2" customWidth="1"/>
    <col min="20" max="20" width="4.8515625" style="2" customWidth="1"/>
    <col min="21" max="21" width="4.7109375" style="2" customWidth="1"/>
    <col min="22" max="22" width="3.8515625" style="2" customWidth="1"/>
    <col min="23" max="23" width="4.8515625" style="2" customWidth="1"/>
    <col min="24" max="24" width="2.421875" style="2" customWidth="1"/>
    <col min="25" max="28" width="3.8515625" style="2" customWidth="1"/>
    <col min="29" max="29" width="4.8515625" style="2" customWidth="1"/>
    <col min="30" max="33" width="3.8515625" style="2" customWidth="1"/>
    <col min="34" max="34" width="0.71875" style="0" customWidth="1"/>
  </cols>
  <sheetData>
    <row r="1" spans="3:33" s="4" customFormat="1" ht="15.75" customHeight="1">
      <c r="C1" s="5"/>
      <c r="D1"/>
      <c r="E1" s="5"/>
      <c r="F1" s="5"/>
      <c r="G1" s="5"/>
      <c r="H1" s="5"/>
      <c r="I1" s="5"/>
      <c r="J1" s="5"/>
      <c r="K1" s="6" t="s">
        <v>1</v>
      </c>
      <c r="L1" s="5"/>
      <c r="M1" s="5"/>
      <c r="N1" s="5"/>
      <c r="O1" s="11"/>
      <c r="P1" s="11"/>
      <c r="Q1" s="5"/>
      <c r="R1" s="5"/>
      <c r="S1" s="5"/>
      <c r="T1" s="5"/>
      <c r="U1" s="5"/>
      <c r="W1" s="5"/>
      <c r="X1" s="5"/>
      <c r="Y1" s="5"/>
      <c r="Z1" s="5"/>
      <c r="AA1" s="5"/>
      <c r="AB1" s="5"/>
      <c r="AC1" s="5"/>
      <c r="AD1" s="5"/>
      <c r="AE1" s="7" t="s">
        <v>209</v>
      </c>
      <c r="AF1" s="5"/>
      <c r="AG1" s="5"/>
    </row>
    <row r="2" spans="1:33" s="4" customFormat="1" ht="15.75" customHeight="1">
      <c r="A2" s="9"/>
      <c r="C2" s="5"/>
      <c r="E2" s="5"/>
      <c r="F2" s="5"/>
      <c r="G2" s="5"/>
      <c r="H2" s="5"/>
      <c r="I2" s="5"/>
      <c r="J2" s="5"/>
      <c r="K2" s="5"/>
      <c r="L2" s="5"/>
      <c r="M2" s="5"/>
      <c r="N2" s="5"/>
      <c r="O2" s="24" t="s">
        <v>193</v>
      </c>
      <c r="P2" s="11"/>
      <c r="Q2" s="5"/>
      <c r="R2" s="5"/>
      <c r="S2" s="5"/>
      <c r="T2" s="5"/>
      <c r="U2" s="5"/>
      <c r="V2" s="7"/>
      <c r="W2" s="5"/>
      <c r="X2" s="23" t="s">
        <v>192</v>
      </c>
      <c r="Y2" s="5"/>
      <c r="Z2" s="5"/>
      <c r="AA2" s="5"/>
      <c r="AB2" s="5"/>
      <c r="AC2" s="5"/>
      <c r="AD2" s="5"/>
      <c r="AE2" s="7" t="s">
        <v>208</v>
      </c>
      <c r="AF2" s="5"/>
      <c r="AG2" s="5"/>
    </row>
    <row r="3" spans="1:33" s="4" customFormat="1" ht="15.75" customHeight="1">
      <c r="A3" s="7" t="s">
        <v>5</v>
      </c>
      <c r="B3" s="5"/>
      <c r="C3" s="5"/>
      <c r="D3" s="8">
        <f ca="1">NOW()</f>
        <v>39212.48089293981</v>
      </c>
      <c r="E3" s="5"/>
      <c r="F3" s="5"/>
      <c r="G3" s="6" t="s">
        <v>6</v>
      </c>
      <c r="H3" s="5"/>
      <c r="I3" s="6" t="s">
        <v>7</v>
      </c>
      <c r="J3" s="6" t="s">
        <v>8</v>
      </c>
      <c r="K3" s="5"/>
      <c r="L3" s="5"/>
      <c r="M3" s="52" t="s">
        <v>195</v>
      </c>
      <c r="N3" s="52"/>
      <c r="P3" s="24" t="s">
        <v>194</v>
      </c>
      <c r="Q3" s="5"/>
      <c r="R3" s="5"/>
      <c r="S3" s="5"/>
      <c r="T3" s="6" t="s">
        <v>10</v>
      </c>
      <c r="U3" s="5"/>
      <c r="V3" s="6" t="s">
        <v>11</v>
      </c>
      <c r="W3" s="5"/>
      <c r="X3" s="5"/>
      <c r="Y3" s="6" t="s">
        <v>12</v>
      </c>
      <c r="Z3" s="5"/>
      <c r="AA3" s="6" t="s">
        <v>13</v>
      </c>
      <c r="AB3" s="5"/>
      <c r="AC3" s="6" t="s">
        <v>14</v>
      </c>
      <c r="AD3" s="5"/>
      <c r="AE3" s="7" t="s">
        <v>210</v>
      </c>
      <c r="AF3" s="5"/>
      <c r="AG3" s="5"/>
    </row>
    <row r="4" spans="1:33" s="4" customFormat="1" ht="15.75" customHeight="1">
      <c r="A4" s="6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10" t="s">
        <v>32</v>
      </c>
      <c r="N4" s="6" t="s">
        <v>30</v>
      </c>
      <c r="O4" s="12"/>
      <c r="P4" s="12"/>
      <c r="Q4" s="6" t="s">
        <v>213</v>
      </c>
      <c r="R4" s="6" t="s">
        <v>34</v>
      </c>
      <c r="S4" s="5" t="s">
        <v>36</v>
      </c>
      <c r="T4" s="6" t="s">
        <v>32</v>
      </c>
      <c r="U4" s="6" t="s">
        <v>30</v>
      </c>
      <c r="V4" s="6" t="s">
        <v>37</v>
      </c>
      <c r="W4" s="6" t="s">
        <v>38</v>
      </c>
      <c r="X4" s="6"/>
      <c r="Y4" s="6" t="s">
        <v>39</v>
      </c>
      <c r="Z4" s="6" t="s">
        <v>40</v>
      </c>
      <c r="AA4" s="6" t="s">
        <v>37</v>
      </c>
      <c r="AB4" s="6" t="s">
        <v>38</v>
      </c>
      <c r="AC4" s="6" t="s">
        <v>41</v>
      </c>
      <c r="AD4" s="6" t="s">
        <v>42</v>
      </c>
      <c r="AE4" s="6" t="s">
        <v>43</v>
      </c>
      <c r="AF4" s="6" t="s">
        <v>44</v>
      </c>
      <c r="AG4" s="6" t="s">
        <v>45</v>
      </c>
    </row>
    <row r="5" spans="1:33" s="4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4" ht="12.75" thickBot="1" thickTop="1">
      <c r="A6" s="1">
        <v>1</v>
      </c>
      <c r="B6" s="1">
        <v>1</v>
      </c>
      <c r="C6" s="1">
        <v>201620</v>
      </c>
      <c r="D6" s="1" t="s">
        <v>77</v>
      </c>
      <c r="E6" s="1" t="s">
        <v>78</v>
      </c>
      <c r="F6" s="1">
        <v>13</v>
      </c>
      <c r="G6" s="1">
        <v>900</v>
      </c>
      <c r="H6" s="1">
        <v>1600</v>
      </c>
      <c r="I6" s="1" t="s">
        <v>79</v>
      </c>
      <c r="J6" s="1">
        <v>204</v>
      </c>
      <c r="K6" s="1">
        <v>108</v>
      </c>
      <c r="L6" s="1">
        <v>17</v>
      </c>
      <c r="M6" s="1">
        <v>204</v>
      </c>
      <c r="N6" s="1">
        <v>108</v>
      </c>
      <c r="P6" s="13" t="s">
        <v>182</v>
      </c>
      <c r="Q6" s="1">
        <v>466</v>
      </c>
      <c r="R6" s="1">
        <v>66244801</v>
      </c>
      <c r="T6" s="1">
        <v>180</v>
      </c>
      <c r="U6" s="1">
        <v>84</v>
      </c>
      <c r="V6" s="22">
        <v>74</v>
      </c>
      <c r="W6" s="1">
        <v>82</v>
      </c>
      <c r="X6" s="18" t="s">
        <v>142</v>
      </c>
      <c r="Y6" s="1">
        <v>36</v>
      </c>
      <c r="Z6" s="1">
        <v>42</v>
      </c>
      <c r="AA6" s="1">
        <v>24</v>
      </c>
      <c r="AB6" s="1">
        <v>24</v>
      </c>
      <c r="AC6" s="1">
        <v>208</v>
      </c>
      <c r="AD6" s="1" t="s">
        <v>80</v>
      </c>
      <c r="AE6" s="1" t="s">
        <v>80</v>
      </c>
      <c r="AF6" s="1">
        <v>2</v>
      </c>
      <c r="AG6" s="1" t="s">
        <v>81</v>
      </c>
      <c r="AH6" s="3"/>
    </row>
    <row r="7" spans="1:34" ht="12.75" thickBot="1" thickTop="1">
      <c r="A7" s="1">
        <v>1</v>
      </c>
      <c r="B7" s="1">
        <v>2</v>
      </c>
      <c r="C7" s="1">
        <v>202649</v>
      </c>
      <c r="D7" s="1" t="s">
        <v>83</v>
      </c>
      <c r="E7" s="1" t="s">
        <v>78</v>
      </c>
      <c r="F7" s="1">
        <v>85</v>
      </c>
      <c r="H7" s="1">
        <v>1000</v>
      </c>
      <c r="I7" s="1">
        <v>16</v>
      </c>
      <c r="J7" s="1">
        <v>204</v>
      </c>
      <c r="K7" s="1">
        <v>102</v>
      </c>
      <c r="L7" s="1">
        <v>17</v>
      </c>
      <c r="O7" s="13" t="s">
        <v>84</v>
      </c>
      <c r="Q7" s="2">
        <v>467</v>
      </c>
      <c r="R7" s="2">
        <v>69284501</v>
      </c>
      <c r="T7" s="1">
        <v>204</v>
      </c>
      <c r="U7" s="1">
        <v>102</v>
      </c>
      <c r="W7" s="1">
        <v>72</v>
      </c>
      <c r="X7" s="18" t="s">
        <v>142</v>
      </c>
      <c r="Z7" s="1">
        <v>36</v>
      </c>
      <c r="AB7" s="1">
        <v>30</v>
      </c>
      <c r="AC7" s="1">
        <v>212</v>
      </c>
      <c r="AD7" s="1">
        <v>55</v>
      </c>
      <c r="AE7" s="1" t="s">
        <v>80</v>
      </c>
      <c r="AF7" s="1">
        <v>2</v>
      </c>
      <c r="AG7" s="1" t="s">
        <v>85</v>
      </c>
      <c r="AH7" s="3"/>
    </row>
    <row r="8" spans="1:34" ht="12.75" thickBot="1" thickTop="1">
      <c r="A8" s="1">
        <v>1</v>
      </c>
      <c r="B8" s="1">
        <v>3</v>
      </c>
      <c r="C8" s="1">
        <v>5135</v>
      </c>
      <c r="D8" s="1" t="s">
        <v>201</v>
      </c>
      <c r="E8" s="1" t="s">
        <v>87</v>
      </c>
      <c r="F8" s="1">
        <v>85</v>
      </c>
      <c r="H8" s="1">
        <v>900</v>
      </c>
      <c r="I8" s="1">
        <v>8</v>
      </c>
      <c r="J8" s="1">
        <v>200</v>
      </c>
      <c r="K8" s="1">
        <v>102</v>
      </c>
      <c r="L8" s="1">
        <v>10</v>
      </c>
      <c r="O8" s="13" t="s">
        <v>84</v>
      </c>
      <c r="Q8" s="2">
        <v>25</v>
      </c>
      <c r="R8" s="2" t="s">
        <v>88</v>
      </c>
      <c r="T8" s="1">
        <v>194</v>
      </c>
      <c r="U8" s="1">
        <v>96</v>
      </c>
      <c r="W8" s="21">
        <v>62</v>
      </c>
      <c r="X8" s="18" t="s">
        <v>142</v>
      </c>
      <c r="Z8" s="1">
        <v>40</v>
      </c>
      <c r="AB8" s="1">
        <v>20</v>
      </c>
      <c r="AC8" s="1">
        <v>195</v>
      </c>
      <c r="AD8" s="1">
        <v>58</v>
      </c>
      <c r="AE8" s="1" t="s">
        <v>81</v>
      </c>
      <c r="AF8" s="1">
        <v>2</v>
      </c>
      <c r="AG8" s="1" t="s">
        <v>80</v>
      </c>
      <c r="AH8" s="3"/>
    </row>
    <row r="9" spans="1:34" ht="12.75" thickBot="1" thickTop="1">
      <c r="A9" s="1"/>
      <c r="B9" s="1"/>
      <c r="C9" s="1"/>
      <c r="D9" s="1"/>
      <c r="E9" s="1"/>
      <c r="F9" s="1"/>
      <c r="H9" s="1"/>
      <c r="I9" s="1"/>
      <c r="J9" s="1"/>
      <c r="K9" s="1"/>
      <c r="L9" s="1"/>
      <c r="T9" s="1"/>
      <c r="U9" s="1"/>
      <c r="V9"/>
      <c r="W9" s="1"/>
      <c r="X9" s="1"/>
      <c r="Z9" s="1"/>
      <c r="AB9" s="1"/>
      <c r="AC9" s="1"/>
      <c r="AD9" s="1"/>
      <c r="AE9" s="1"/>
      <c r="AF9" s="1"/>
      <c r="AG9" s="1"/>
      <c r="AH9" s="3"/>
    </row>
    <row r="10" spans="1:34" ht="12.75" thickBot="1" thickTop="1">
      <c r="A10" s="1">
        <v>3</v>
      </c>
      <c r="B10" s="1">
        <v>1</v>
      </c>
      <c r="C10" s="1">
        <v>501134</v>
      </c>
      <c r="D10" s="1" t="s">
        <v>92</v>
      </c>
      <c r="E10" s="1" t="s">
        <v>87</v>
      </c>
      <c r="F10" s="1">
        <v>12</v>
      </c>
      <c r="G10" s="1">
        <v>500</v>
      </c>
      <c r="H10" s="1">
        <v>800</v>
      </c>
      <c r="I10" s="14">
        <v>14.2</v>
      </c>
      <c r="J10" s="1">
        <v>108</v>
      </c>
      <c r="K10" s="1">
        <v>84</v>
      </c>
      <c r="L10" s="1">
        <v>17</v>
      </c>
      <c r="M10" s="1">
        <v>108</v>
      </c>
      <c r="N10" s="1">
        <v>84</v>
      </c>
      <c r="O10" s="13" t="s">
        <v>84</v>
      </c>
      <c r="P10" s="13" t="s">
        <v>182</v>
      </c>
      <c r="Q10" s="1">
        <v>515</v>
      </c>
      <c r="R10" s="1" t="s">
        <v>93</v>
      </c>
      <c r="T10" s="1">
        <v>90</v>
      </c>
      <c r="U10" s="1">
        <v>66</v>
      </c>
      <c r="V10" s="1">
        <v>64</v>
      </c>
      <c r="W10" s="1">
        <v>72</v>
      </c>
      <c r="X10" s="18" t="s">
        <v>142</v>
      </c>
      <c r="Y10" s="1">
        <v>28</v>
      </c>
      <c r="Z10" s="1">
        <v>38</v>
      </c>
      <c r="AA10" s="1">
        <v>24</v>
      </c>
      <c r="AB10" s="1">
        <v>24</v>
      </c>
      <c r="AC10" s="1">
        <v>111</v>
      </c>
      <c r="AD10" s="1" t="s">
        <v>94</v>
      </c>
      <c r="AE10" s="1" t="s">
        <v>90</v>
      </c>
      <c r="AF10" s="1">
        <v>3</v>
      </c>
      <c r="AG10" s="1" t="s">
        <v>81</v>
      </c>
      <c r="AH10" s="3"/>
    </row>
    <row r="11" spans="1:34" ht="12.75" thickBot="1" thickTop="1">
      <c r="A11" s="1">
        <v>3</v>
      </c>
      <c r="B11" s="1">
        <v>2</v>
      </c>
      <c r="C11" s="1">
        <v>501253</v>
      </c>
      <c r="D11" s="1" t="s">
        <v>95</v>
      </c>
      <c r="E11" s="1" t="s">
        <v>96</v>
      </c>
      <c r="F11" s="1">
        <v>8</v>
      </c>
      <c r="H11" s="1">
        <v>600</v>
      </c>
      <c r="I11" s="1">
        <v>26</v>
      </c>
      <c r="J11" s="1">
        <v>108</v>
      </c>
      <c r="K11" s="1">
        <v>72</v>
      </c>
      <c r="L11" s="1">
        <v>17</v>
      </c>
      <c r="O11" s="13" t="s">
        <v>84</v>
      </c>
      <c r="Q11" s="2">
        <v>516</v>
      </c>
      <c r="R11" s="2" t="s">
        <v>97</v>
      </c>
      <c r="T11" s="1">
        <v>108</v>
      </c>
      <c r="U11" s="1">
        <v>72</v>
      </c>
      <c r="W11" s="1">
        <v>60</v>
      </c>
      <c r="X11" s="18" t="s">
        <v>142</v>
      </c>
      <c r="Z11" s="1">
        <v>26</v>
      </c>
      <c r="AB11" s="1">
        <v>24</v>
      </c>
      <c r="AC11" s="1">
        <v>112</v>
      </c>
      <c r="AD11" s="1">
        <v>53</v>
      </c>
      <c r="AE11" s="1" t="s">
        <v>98</v>
      </c>
      <c r="AF11" s="1">
        <v>2</v>
      </c>
      <c r="AG11" s="1" t="s">
        <v>81</v>
      </c>
      <c r="AH11" s="3"/>
    </row>
    <row r="12" spans="1:34" ht="12.75" thickBot="1" thickTop="1">
      <c r="A12" s="1">
        <v>3</v>
      </c>
      <c r="B12" s="1">
        <v>3</v>
      </c>
      <c r="C12" s="1">
        <v>501261</v>
      </c>
      <c r="D12" s="1" t="s">
        <v>95</v>
      </c>
      <c r="E12" s="1" t="s">
        <v>96</v>
      </c>
      <c r="F12" s="1">
        <v>8</v>
      </c>
      <c r="H12" s="1">
        <v>600</v>
      </c>
      <c r="I12" s="1">
        <v>26</v>
      </c>
      <c r="J12" s="1">
        <v>108</v>
      </c>
      <c r="K12" s="1">
        <v>72</v>
      </c>
      <c r="L12" s="1">
        <v>17</v>
      </c>
      <c r="O12" s="13" t="s">
        <v>91</v>
      </c>
      <c r="Q12" s="2">
        <v>517</v>
      </c>
      <c r="R12" s="2" t="s">
        <v>99</v>
      </c>
      <c r="T12" s="1">
        <v>108</v>
      </c>
      <c r="U12" s="1">
        <v>72</v>
      </c>
      <c r="W12" s="1">
        <v>60</v>
      </c>
      <c r="X12" s="18" t="s">
        <v>142</v>
      </c>
      <c r="Z12" s="1">
        <v>26</v>
      </c>
      <c r="AB12" s="1">
        <v>24</v>
      </c>
      <c r="AC12" s="1">
        <v>112</v>
      </c>
      <c r="AD12" s="1">
        <v>53</v>
      </c>
      <c r="AE12" s="1" t="s">
        <v>98</v>
      </c>
      <c r="AF12" s="1">
        <v>2</v>
      </c>
      <c r="AG12" s="1" t="s">
        <v>81</v>
      </c>
      <c r="AH12" s="3"/>
    </row>
    <row r="13" spans="1:34" ht="12.75" thickBot="1" thickTop="1">
      <c r="A13" s="1">
        <v>3</v>
      </c>
      <c r="B13" s="1">
        <v>4</v>
      </c>
      <c r="C13" s="1">
        <v>5137</v>
      </c>
      <c r="D13" s="1" t="s">
        <v>199</v>
      </c>
      <c r="E13" s="1" t="s">
        <v>87</v>
      </c>
      <c r="F13" s="1">
        <v>8</v>
      </c>
      <c r="H13" s="1">
        <v>400</v>
      </c>
      <c r="I13" s="1">
        <v>16</v>
      </c>
      <c r="J13" s="1">
        <v>108</v>
      </c>
      <c r="K13" s="1">
        <v>72</v>
      </c>
      <c r="L13" s="15">
        <v>6</v>
      </c>
      <c r="Q13" s="2">
        <v>240</v>
      </c>
      <c r="R13" s="2" t="s">
        <v>100</v>
      </c>
      <c r="T13" s="1">
        <v>103</v>
      </c>
      <c r="U13" s="1">
        <v>72</v>
      </c>
      <c r="W13" s="21">
        <v>50</v>
      </c>
      <c r="X13" s="18" t="s">
        <v>142</v>
      </c>
      <c r="Z13" s="1">
        <v>22</v>
      </c>
      <c r="AB13" s="1">
        <v>14</v>
      </c>
      <c r="AC13" s="1">
        <v>104</v>
      </c>
      <c r="AD13" s="1">
        <v>53</v>
      </c>
      <c r="AE13" s="1" t="s">
        <v>81</v>
      </c>
      <c r="AF13" s="1">
        <v>2</v>
      </c>
      <c r="AG13" s="1" t="s">
        <v>81</v>
      </c>
      <c r="AH13" s="3"/>
    </row>
    <row r="14" spans="1:34" ht="12.75" thickBot="1" thickTop="1">
      <c r="A14" s="1">
        <v>3</v>
      </c>
      <c r="B14" s="1">
        <v>5</v>
      </c>
      <c r="C14" s="1">
        <v>6714</v>
      </c>
      <c r="D14" s="1" t="s">
        <v>199</v>
      </c>
      <c r="E14" s="1" t="s">
        <v>87</v>
      </c>
      <c r="F14" s="1">
        <v>8</v>
      </c>
      <c r="H14" s="1">
        <v>400</v>
      </c>
      <c r="I14" s="1">
        <v>16</v>
      </c>
      <c r="J14" s="1">
        <v>108</v>
      </c>
      <c r="K14" s="1">
        <v>72</v>
      </c>
      <c r="L14" s="15">
        <v>6</v>
      </c>
      <c r="O14" s="13" t="s">
        <v>84</v>
      </c>
      <c r="Q14" s="2">
        <v>234</v>
      </c>
      <c r="R14" s="2" t="s">
        <v>190</v>
      </c>
      <c r="S14" s="15">
        <v>12</v>
      </c>
      <c r="T14" s="1">
        <v>103</v>
      </c>
      <c r="U14" s="1">
        <v>72</v>
      </c>
      <c r="W14" s="21">
        <v>50</v>
      </c>
      <c r="X14" s="18" t="s">
        <v>142</v>
      </c>
      <c r="Z14" s="1">
        <v>22</v>
      </c>
      <c r="AB14" s="1">
        <v>14</v>
      </c>
      <c r="AC14" s="1">
        <v>104</v>
      </c>
      <c r="AD14" s="34">
        <v>53</v>
      </c>
      <c r="AE14" s="1" t="s">
        <v>81</v>
      </c>
      <c r="AF14" s="1">
        <v>2</v>
      </c>
      <c r="AG14" s="1" t="s">
        <v>81</v>
      </c>
      <c r="AH14" s="3"/>
    </row>
    <row r="15" spans="1:34" ht="12.75" thickBot="1" thickTop="1">
      <c r="A15" s="1">
        <v>3</v>
      </c>
      <c r="B15" s="1">
        <v>6</v>
      </c>
      <c r="C15" s="1">
        <v>8915</v>
      </c>
      <c r="D15" s="1" t="s">
        <v>199</v>
      </c>
      <c r="E15" s="1" t="s">
        <v>87</v>
      </c>
      <c r="F15" s="1">
        <v>8</v>
      </c>
      <c r="H15" s="1">
        <v>400</v>
      </c>
      <c r="I15" s="1">
        <v>16</v>
      </c>
      <c r="J15" s="1">
        <v>108</v>
      </c>
      <c r="K15" s="1">
        <v>72</v>
      </c>
      <c r="L15" s="16">
        <v>6</v>
      </c>
      <c r="Q15" s="2">
        <v>300</v>
      </c>
      <c r="R15" s="2" t="s">
        <v>101</v>
      </c>
      <c r="S15" s="15">
        <v>12</v>
      </c>
      <c r="T15" s="1">
        <v>103</v>
      </c>
      <c r="U15" s="1">
        <v>72</v>
      </c>
      <c r="W15" s="21">
        <v>50</v>
      </c>
      <c r="X15" s="18" t="s">
        <v>142</v>
      </c>
      <c r="Z15" s="1">
        <v>24</v>
      </c>
      <c r="AB15" s="1">
        <v>14</v>
      </c>
      <c r="AC15" s="1">
        <v>104</v>
      </c>
      <c r="AD15" s="34">
        <v>53</v>
      </c>
      <c r="AE15" s="1" t="s">
        <v>81</v>
      </c>
      <c r="AF15" s="1">
        <v>2</v>
      </c>
      <c r="AG15" s="1" t="s">
        <v>81</v>
      </c>
      <c r="AH15" s="3"/>
    </row>
    <row r="16" spans="1:34" ht="12.75" thickBot="1" thickTop="1">
      <c r="A16" s="1"/>
      <c r="B16" s="1"/>
      <c r="C16" s="1"/>
      <c r="D16" s="1"/>
      <c r="E16" s="1"/>
      <c r="F16" s="1"/>
      <c r="H16" s="1"/>
      <c r="I16" s="1"/>
      <c r="J16" s="1"/>
      <c r="K16" s="1"/>
      <c r="L16" s="1"/>
      <c r="T16" s="1"/>
      <c r="U16" s="1"/>
      <c r="V16"/>
      <c r="W16" s="1"/>
      <c r="X16" s="1"/>
      <c r="Z16" s="1"/>
      <c r="AB16" s="1"/>
      <c r="AC16" s="1"/>
      <c r="AD16" s="1"/>
      <c r="AE16" s="1"/>
      <c r="AF16" s="1"/>
      <c r="AG16" s="1"/>
      <c r="AH16" s="3"/>
    </row>
    <row r="17" spans="1:34" ht="12.75" thickBot="1" thickTop="1">
      <c r="A17" s="48">
        <v>4</v>
      </c>
      <c r="B17" s="48">
        <v>1</v>
      </c>
      <c r="C17" s="48">
        <v>406039</v>
      </c>
      <c r="D17" s="48" t="s">
        <v>102</v>
      </c>
      <c r="E17" s="48" t="s">
        <v>87</v>
      </c>
      <c r="F17" s="48">
        <v>11</v>
      </c>
      <c r="G17" s="48">
        <v>500</v>
      </c>
      <c r="H17" s="48">
        <v>800</v>
      </c>
      <c r="I17" s="48" t="s">
        <v>103</v>
      </c>
      <c r="J17" s="48">
        <v>120</v>
      </c>
      <c r="K17" s="48">
        <v>84</v>
      </c>
      <c r="L17" s="48">
        <v>25</v>
      </c>
      <c r="M17" s="48">
        <v>120</v>
      </c>
      <c r="N17" s="48">
        <v>84</v>
      </c>
      <c r="O17" s="49" t="s">
        <v>84</v>
      </c>
      <c r="P17" s="49" t="s">
        <v>182</v>
      </c>
      <c r="Q17" s="48" t="s">
        <v>104</v>
      </c>
      <c r="R17" s="48" t="s">
        <v>105</v>
      </c>
      <c r="S17" s="50"/>
      <c r="T17" s="48">
        <v>102</v>
      </c>
      <c r="U17" s="48">
        <v>66</v>
      </c>
      <c r="V17" s="48">
        <v>80</v>
      </c>
      <c r="W17" s="48">
        <v>90</v>
      </c>
      <c r="X17" s="48" t="s">
        <v>142</v>
      </c>
      <c r="Y17" s="48">
        <v>36</v>
      </c>
      <c r="Z17" s="48">
        <v>42</v>
      </c>
      <c r="AA17" s="48">
        <v>24</v>
      </c>
      <c r="AB17" s="48">
        <v>24</v>
      </c>
      <c r="AC17" s="48">
        <v>124</v>
      </c>
      <c r="AD17" s="48">
        <v>77</v>
      </c>
      <c r="AE17" s="48" t="s">
        <v>90</v>
      </c>
      <c r="AF17" s="48" t="s">
        <v>106</v>
      </c>
      <c r="AG17" s="48" t="s">
        <v>81</v>
      </c>
      <c r="AH17" s="3"/>
    </row>
    <row r="18" spans="1:34" ht="12.75" thickBot="1" thickTop="1">
      <c r="A18" s="1">
        <v>4</v>
      </c>
      <c r="B18" s="1">
        <v>2</v>
      </c>
      <c r="C18" s="1">
        <v>6707</v>
      </c>
      <c r="D18" s="1" t="s">
        <v>199</v>
      </c>
      <c r="E18" s="1" t="s">
        <v>87</v>
      </c>
      <c r="F18" s="1">
        <v>8</v>
      </c>
      <c r="H18" s="1">
        <v>400</v>
      </c>
      <c r="I18" s="1">
        <v>16</v>
      </c>
      <c r="J18" s="1">
        <v>108</v>
      </c>
      <c r="K18" s="1">
        <v>72</v>
      </c>
      <c r="L18" s="15">
        <v>6</v>
      </c>
      <c r="Q18" s="2">
        <v>224</v>
      </c>
      <c r="R18" s="2" t="s">
        <v>191</v>
      </c>
      <c r="S18" s="15">
        <v>24</v>
      </c>
      <c r="T18" s="1">
        <v>103</v>
      </c>
      <c r="U18" s="1">
        <v>72</v>
      </c>
      <c r="W18" s="21">
        <v>62</v>
      </c>
      <c r="X18" s="28" t="s">
        <v>142</v>
      </c>
      <c r="Z18" s="1">
        <v>22</v>
      </c>
      <c r="AB18" s="1">
        <v>14</v>
      </c>
      <c r="AC18" s="1">
        <v>104</v>
      </c>
      <c r="AD18" s="34">
        <v>65</v>
      </c>
      <c r="AE18" s="1" t="s">
        <v>90</v>
      </c>
      <c r="AF18" s="1">
        <v>2</v>
      </c>
      <c r="AG18" s="1" t="s">
        <v>81</v>
      </c>
      <c r="AH18" s="3"/>
    </row>
    <row r="19" spans="1:34" ht="12.75" thickBot="1" thickTop="1">
      <c r="A19" s="1">
        <v>4</v>
      </c>
      <c r="B19" s="1">
        <v>3</v>
      </c>
      <c r="C19" s="18">
        <v>6715</v>
      </c>
      <c r="D19" s="1" t="s">
        <v>199</v>
      </c>
      <c r="E19" s="1" t="s">
        <v>87</v>
      </c>
      <c r="F19" s="1">
        <v>8</v>
      </c>
      <c r="H19" s="1">
        <v>400</v>
      </c>
      <c r="I19" s="1">
        <v>16</v>
      </c>
      <c r="J19" s="1">
        <v>108</v>
      </c>
      <c r="K19" s="1">
        <v>72</v>
      </c>
      <c r="L19" s="15">
        <v>6</v>
      </c>
      <c r="Q19" s="19">
        <v>225</v>
      </c>
      <c r="R19" s="19" t="s">
        <v>187</v>
      </c>
      <c r="S19" s="15">
        <v>24</v>
      </c>
      <c r="T19" s="1">
        <v>103</v>
      </c>
      <c r="U19" s="1">
        <v>72</v>
      </c>
      <c r="W19" s="21">
        <v>62</v>
      </c>
      <c r="X19" s="28" t="s">
        <v>142</v>
      </c>
      <c r="Z19" s="1">
        <v>22</v>
      </c>
      <c r="AB19" s="1">
        <v>14</v>
      </c>
      <c r="AC19" s="1">
        <v>104</v>
      </c>
      <c r="AD19" s="34">
        <v>65</v>
      </c>
      <c r="AE19" s="1" t="s">
        <v>81</v>
      </c>
      <c r="AF19" s="1">
        <v>2</v>
      </c>
      <c r="AG19" s="1" t="s">
        <v>81</v>
      </c>
      <c r="AH19" s="3"/>
    </row>
    <row r="20" spans="1:34" ht="12.75" thickBot="1" thickTop="1">
      <c r="A20" s="1">
        <v>4</v>
      </c>
      <c r="B20" s="1">
        <v>4</v>
      </c>
      <c r="C20" s="18">
        <v>6712</v>
      </c>
      <c r="D20" s="1" t="s">
        <v>199</v>
      </c>
      <c r="E20" s="1" t="s">
        <v>87</v>
      </c>
      <c r="F20" s="1">
        <v>8</v>
      </c>
      <c r="H20" s="1">
        <v>400</v>
      </c>
      <c r="I20" s="1">
        <v>16</v>
      </c>
      <c r="J20" s="1">
        <v>108</v>
      </c>
      <c r="K20" s="1">
        <v>72</v>
      </c>
      <c r="L20" s="15">
        <v>6</v>
      </c>
      <c r="P20" s="13" t="s">
        <v>182</v>
      </c>
      <c r="R20" s="19" t="s">
        <v>186</v>
      </c>
      <c r="S20" s="15">
        <v>14</v>
      </c>
      <c r="T20" s="1">
        <v>103</v>
      </c>
      <c r="U20" s="1">
        <v>72</v>
      </c>
      <c r="W20" s="21">
        <v>52</v>
      </c>
      <c r="X20" s="28" t="s">
        <v>142</v>
      </c>
      <c r="Z20" s="1">
        <v>22</v>
      </c>
      <c r="AB20" s="1">
        <v>14</v>
      </c>
      <c r="AC20" s="1">
        <v>104</v>
      </c>
      <c r="AD20" s="34">
        <v>55</v>
      </c>
      <c r="AE20" s="1" t="s">
        <v>81</v>
      </c>
      <c r="AF20" s="1">
        <v>2</v>
      </c>
      <c r="AH20" s="3"/>
    </row>
    <row r="21" spans="1:34" ht="12.75" thickBot="1" thickTop="1">
      <c r="A21" s="1">
        <v>4</v>
      </c>
      <c r="B21" s="1">
        <v>5</v>
      </c>
      <c r="C21" s="1">
        <v>8917</v>
      </c>
      <c r="D21" s="1" t="s">
        <v>199</v>
      </c>
      <c r="E21" s="1" t="s">
        <v>87</v>
      </c>
      <c r="F21" s="1">
        <v>8</v>
      </c>
      <c r="H21" s="1">
        <v>400</v>
      </c>
      <c r="I21" s="1">
        <v>16</v>
      </c>
      <c r="J21" s="1">
        <v>108</v>
      </c>
      <c r="K21" s="1">
        <v>72</v>
      </c>
      <c r="L21" s="15">
        <v>6</v>
      </c>
      <c r="P21" s="13" t="s">
        <v>182</v>
      </c>
      <c r="Q21" s="2">
        <v>301</v>
      </c>
      <c r="R21" s="25" t="s">
        <v>189</v>
      </c>
      <c r="S21" s="25">
        <v>14</v>
      </c>
      <c r="T21" s="1">
        <v>103</v>
      </c>
      <c r="U21" s="1">
        <v>72</v>
      </c>
      <c r="W21" s="21">
        <v>52</v>
      </c>
      <c r="X21" s="28" t="s">
        <v>142</v>
      </c>
      <c r="Z21" s="1">
        <v>24</v>
      </c>
      <c r="AB21" s="1">
        <v>14</v>
      </c>
      <c r="AC21" s="1">
        <v>104</v>
      </c>
      <c r="AD21" s="34">
        <v>55</v>
      </c>
      <c r="AE21" s="1" t="s">
        <v>81</v>
      </c>
      <c r="AF21" s="1">
        <v>2</v>
      </c>
      <c r="AG21" s="1" t="s">
        <v>81</v>
      </c>
      <c r="AH21" s="3"/>
    </row>
    <row r="22" spans="1:34" ht="12.75" thickBot="1" thickTop="1">
      <c r="A22" s="1">
        <v>4</v>
      </c>
      <c r="B22" s="1">
        <v>6</v>
      </c>
      <c r="C22" s="35">
        <v>6704</v>
      </c>
      <c r="D22" s="1" t="s">
        <v>199</v>
      </c>
      <c r="E22" s="1" t="s">
        <v>87</v>
      </c>
      <c r="F22" s="1">
        <v>8</v>
      </c>
      <c r="H22" s="1">
        <v>400</v>
      </c>
      <c r="I22" s="1">
        <v>16</v>
      </c>
      <c r="J22" s="1">
        <v>108</v>
      </c>
      <c r="K22" s="1">
        <v>72</v>
      </c>
      <c r="L22" s="15">
        <v>6</v>
      </c>
      <c r="Q22" s="2">
        <v>209</v>
      </c>
      <c r="R22" s="2" t="s">
        <v>188</v>
      </c>
      <c r="S22" s="25">
        <v>14</v>
      </c>
      <c r="T22" s="1">
        <v>103</v>
      </c>
      <c r="U22" s="1">
        <v>72</v>
      </c>
      <c r="W22" s="21">
        <v>52</v>
      </c>
      <c r="X22" s="28" t="s">
        <v>142</v>
      </c>
      <c r="Z22" s="1">
        <v>22</v>
      </c>
      <c r="AB22" s="1">
        <v>14</v>
      </c>
      <c r="AC22" s="1">
        <v>104</v>
      </c>
      <c r="AD22" s="34">
        <v>55</v>
      </c>
      <c r="AE22" s="1" t="s">
        <v>81</v>
      </c>
      <c r="AF22" s="1">
        <v>2</v>
      </c>
      <c r="AG22" s="1" t="s">
        <v>81</v>
      </c>
      <c r="AH22" s="3"/>
    </row>
    <row r="23" spans="1:34" ht="12.75" thickBot="1" thickTop="1">
      <c r="A23" s="1"/>
      <c r="B23" s="1"/>
      <c r="C23" s="1"/>
      <c r="D23" s="1"/>
      <c r="E23" s="1"/>
      <c r="F23" s="1"/>
      <c r="H23" s="1"/>
      <c r="I23" s="1"/>
      <c r="J23" s="1"/>
      <c r="K23" s="1"/>
      <c r="L23" s="1"/>
      <c r="T23" s="1"/>
      <c r="U23" s="1"/>
      <c r="V23" s="1"/>
      <c r="W23" s="1"/>
      <c r="X23" s="1"/>
      <c r="Z23" s="1"/>
      <c r="AB23" s="1"/>
      <c r="AC23" s="1"/>
      <c r="AD23" s="1"/>
      <c r="AE23" s="1"/>
      <c r="AF23" s="1"/>
      <c r="AG23" s="1"/>
      <c r="AH23" s="3"/>
    </row>
    <row r="24" spans="1:34" s="47" customFormat="1" ht="12.75" thickBot="1" thickTop="1">
      <c r="A24" s="27">
        <v>7</v>
      </c>
      <c r="B24" s="27">
        <v>1</v>
      </c>
      <c r="C24" s="27">
        <v>501145</v>
      </c>
      <c r="D24" s="27" t="s">
        <v>196</v>
      </c>
      <c r="E24" s="27" t="s">
        <v>78</v>
      </c>
      <c r="F24" s="27">
        <v>11</v>
      </c>
      <c r="G24" s="27">
        <v>700</v>
      </c>
      <c r="H24" s="27">
        <v>1250</v>
      </c>
      <c r="I24" s="27">
        <v>12</v>
      </c>
      <c r="J24" s="27">
        <v>144</v>
      </c>
      <c r="K24" s="27">
        <v>96</v>
      </c>
      <c r="L24" s="27">
        <v>17</v>
      </c>
      <c r="M24" s="27">
        <v>144</v>
      </c>
      <c r="N24" s="27">
        <v>96</v>
      </c>
      <c r="O24" s="31" t="s">
        <v>84</v>
      </c>
      <c r="P24" s="31" t="s">
        <v>80</v>
      </c>
      <c r="Q24" s="27" t="s">
        <v>104</v>
      </c>
      <c r="R24" s="27">
        <v>69286701</v>
      </c>
      <c r="S24" s="16"/>
      <c r="T24" s="27">
        <v>126</v>
      </c>
      <c r="U24" s="27">
        <v>78</v>
      </c>
      <c r="V24" s="27">
        <v>74</v>
      </c>
      <c r="W24" s="27">
        <v>82</v>
      </c>
      <c r="X24" s="27" t="s">
        <v>142</v>
      </c>
      <c r="Y24" s="27">
        <v>36</v>
      </c>
      <c r="Z24" s="27">
        <v>42</v>
      </c>
      <c r="AA24" s="27">
        <v>20</v>
      </c>
      <c r="AB24" s="27">
        <v>20</v>
      </c>
      <c r="AC24" s="27" t="s">
        <v>104</v>
      </c>
      <c r="AD24" s="27" t="s">
        <v>104</v>
      </c>
      <c r="AE24" s="27"/>
      <c r="AF24" s="27"/>
      <c r="AG24" s="27"/>
      <c r="AH24" s="46"/>
    </row>
    <row r="25" spans="1:34" ht="12.75" thickBot="1" thickTop="1">
      <c r="A25" s="1">
        <v>7</v>
      </c>
      <c r="B25" s="1">
        <v>2</v>
      </c>
      <c r="C25" s="1">
        <v>6755</v>
      </c>
      <c r="D25" s="1" t="s">
        <v>107</v>
      </c>
      <c r="E25" s="1" t="s">
        <v>87</v>
      </c>
      <c r="F25" s="1">
        <v>85</v>
      </c>
      <c r="H25" s="1">
        <v>600</v>
      </c>
      <c r="I25" s="1">
        <v>16</v>
      </c>
      <c r="J25" s="1">
        <v>126</v>
      </c>
      <c r="K25" s="1">
        <v>80</v>
      </c>
      <c r="L25" s="1">
        <v>8</v>
      </c>
      <c r="P25" s="13" t="s">
        <v>182</v>
      </c>
      <c r="Q25" s="2">
        <v>230</v>
      </c>
      <c r="R25" s="2" t="s">
        <v>108</v>
      </c>
      <c r="S25" s="26">
        <v>6</v>
      </c>
      <c r="T25" s="1">
        <v>120</v>
      </c>
      <c r="U25" s="1">
        <v>80</v>
      </c>
      <c r="W25" s="21">
        <v>54</v>
      </c>
      <c r="X25" s="1"/>
      <c r="Z25" s="1">
        <v>22</v>
      </c>
      <c r="AB25" s="1">
        <v>24</v>
      </c>
      <c r="AC25" s="1">
        <v>128</v>
      </c>
      <c r="AD25" s="1">
        <v>40</v>
      </c>
      <c r="AE25" s="1" t="s">
        <v>81</v>
      </c>
      <c r="AF25" s="1">
        <v>2</v>
      </c>
      <c r="AG25" s="1" t="s">
        <v>81</v>
      </c>
      <c r="AH25" s="3"/>
    </row>
    <row r="26" spans="1:34" ht="12.75" thickBot="1" thickTop="1">
      <c r="A26" s="1">
        <v>7</v>
      </c>
      <c r="B26" s="1">
        <v>3</v>
      </c>
      <c r="C26" s="1">
        <v>5135</v>
      </c>
      <c r="D26" s="1" t="s">
        <v>107</v>
      </c>
      <c r="E26" s="1" t="s">
        <v>87</v>
      </c>
      <c r="F26" s="1">
        <v>85</v>
      </c>
      <c r="H26" s="1">
        <v>600</v>
      </c>
      <c r="I26" s="1">
        <v>12</v>
      </c>
      <c r="J26" s="1">
        <v>126</v>
      </c>
      <c r="K26" s="1">
        <v>80</v>
      </c>
      <c r="L26" s="1">
        <v>8</v>
      </c>
      <c r="Q26" s="2">
        <v>486</v>
      </c>
      <c r="R26" s="2" t="s">
        <v>109</v>
      </c>
      <c r="T26" s="1">
        <v>126</v>
      </c>
      <c r="U26" s="1">
        <v>80</v>
      </c>
      <c r="W26" s="21">
        <v>54</v>
      </c>
      <c r="X26" s="1"/>
      <c r="Z26" s="1">
        <v>24</v>
      </c>
      <c r="AB26" s="1">
        <v>24</v>
      </c>
      <c r="AC26" s="1">
        <v>127</v>
      </c>
      <c r="AD26" s="1">
        <v>36</v>
      </c>
      <c r="AE26" s="1" t="s">
        <v>81</v>
      </c>
      <c r="AF26" s="1">
        <v>2</v>
      </c>
      <c r="AG26" s="1" t="s">
        <v>81</v>
      </c>
      <c r="AH26" s="3"/>
    </row>
    <row r="27" spans="1:34" ht="12.75" thickBot="1" thickTop="1">
      <c r="A27" s="1">
        <v>7</v>
      </c>
      <c r="B27" s="1">
        <v>4</v>
      </c>
      <c r="C27" s="1">
        <v>693</v>
      </c>
      <c r="D27" s="1" t="s">
        <v>107</v>
      </c>
      <c r="E27" s="1" t="s">
        <v>87</v>
      </c>
      <c r="F27" s="1">
        <v>85</v>
      </c>
      <c r="H27" s="1">
        <v>600</v>
      </c>
      <c r="I27" s="1">
        <v>12</v>
      </c>
      <c r="J27" s="1">
        <v>126</v>
      </c>
      <c r="K27" s="1">
        <v>80</v>
      </c>
      <c r="L27" s="1">
        <v>8</v>
      </c>
      <c r="O27" s="13" t="s">
        <v>84</v>
      </c>
      <c r="Q27" s="2">
        <v>484</v>
      </c>
      <c r="R27" s="2" t="s">
        <v>110</v>
      </c>
      <c r="T27" s="1">
        <v>126</v>
      </c>
      <c r="U27" s="1">
        <v>80</v>
      </c>
      <c r="W27" s="21">
        <v>54</v>
      </c>
      <c r="X27" s="1"/>
      <c r="Z27" s="1">
        <v>24</v>
      </c>
      <c r="AB27" s="1">
        <v>24</v>
      </c>
      <c r="AC27" s="1">
        <v>127</v>
      </c>
      <c r="AD27" s="1">
        <v>36</v>
      </c>
      <c r="AE27" s="1" t="s">
        <v>81</v>
      </c>
      <c r="AF27" s="1">
        <v>2</v>
      </c>
      <c r="AG27" s="1" t="s">
        <v>81</v>
      </c>
      <c r="AH27" s="3"/>
    </row>
    <row r="28" spans="1:34" ht="12.75" thickBot="1" thickTop="1">
      <c r="A28" s="1">
        <v>7</v>
      </c>
      <c r="B28" s="1">
        <v>5</v>
      </c>
      <c r="C28" s="1">
        <v>6754</v>
      </c>
      <c r="D28" s="1" t="s">
        <v>107</v>
      </c>
      <c r="E28" s="1" t="s">
        <v>87</v>
      </c>
      <c r="F28" s="1">
        <v>85</v>
      </c>
      <c r="H28" s="1">
        <v>600</v>
      </c>
      <c r="I28" s="1">
        <v>12</v>
      </c>
      <c r="J28" s="1">
        <v>126</v>
      </c>
      <c r="K28" s="1">
        <v>80</v>
      </c>
      <c r="L28" s="1">
        <v>8</v>
      </c>
      <c r="O28" s="13" t="s">
        <v>84</v>
      </c>
      <c r="Q28" s="2">
        <v>485</v>
      </c>
      <c r="R28" s="2" t="s">
        <v>111</v>
      </c>
      <c r="S28" s="26">
        <v>6</v>
      </c>
      <c r="T28" s="1">
        <v>120</v>
      </c>
      <c r="U28" s="1">
        <v>80</v>
      </c>
      <c r="W28" s="21">
        <v>54</v>
      </c>
      <c r="X28" s="1"/>
      <c r="Z28" s="1">
        <v>22</v>
      </c>
      <c r="AB28" s="1">
        <v>24</v>
      </c>
      <c r="AC28" s="1">
        <v>120</v>
      </c>
      <c r="AD28" s="1">
        <v>39</v>
      </c>
      <c r="AE28" s="1" t="s">
        <v>81</v>
      </c>
      <c r="AF28" s="1">
        <v>2</v>
      </c>
      <c r="AG28" s="1" t="s">
        <v>81</v>
      </c>
      <c r="AH28" s="3"/>
    </row>
    <row r="29" spans="1:34" ht="12.75" thickBot="1" thickTop="1">
      <c r="A29" s="1">
        <v>7</v>
      </c>
      <c r="B29" s="1">
        <v>6</v>
      </c>
      <c r="C29" s="1">
        <v>201074</v>
      </c>
      <c r="D29" s="1" t="s">
        <v>107</v>
      </c>
      <c r="E29" s="1" t="s">
        <v>87</v>
      </c>
      <c r="F29" s="1">
        <v>85</v>
      </c>
      <c r="H29" s="1">
        <v>600</v>
      </c>
      <c r="I29" s="1">
        <v>14</v>
      </c>
      <c r="J29" s="1">
        <v>120</v>
      </c>
      <c r="K29" s="1">
        <v>80</v>
      </c>
      <c r="L29" s="1">
        <v>8</v>
      </c>
      <c r="O29" s="13" t="s">
        <v>84</v>
      </c>
      <c r="P29" s="13" t="s">
        <v>182</v>
      </c>
      <c r="Q29" s="2">
        <v>487</v>
      </c>
      <c r="R29" s="2" t="s">
        <v>112</v>
      </c>
      <c r="S29" s="26">
        <v>6</v>
      </c>
      <c r="T29" s="1">
        <v>115</v>
      </c>
      <c r="U29" s="1">
        <v>75</v>
      </c>
      <c r="W29" s="21" t="s">
        <v>197</v>
      </c>
      <c r="X29" s="1"/>
      <c r="Z29" s="1">
        <v>20</v>
      </c>
      <c r="AB29" s="1">
        <v>16</v>
      </c>
      <c r="AC29" s="1">
        <v>116</v>
      </c>
      <c r="AD29" s="1">
        <v>50</v>
      </c>
      <c r="AE29" s="1" t="s">
        <v>81</v>
      </c>
      <c r="AF29" s="1">
        <v>2</v>
      </c>
      <c r="AG29" s="1" t="s">
        <v>81</v>
      </c>
      <c r="AH29" s="3"/>
    </row>
    <row r="30" spans="1:34" ht="12.75" thickBot="1" thickTop="1">
      <c r="A30" s="1"/>
      <c r="B30" s="1"/>
      <c r="C30" s="1"/>
      <c r="D30" s="1"/>
      <c r="E30" s="1"/>
      <c r="F30" s="1"/>
      <c r="H30" s="1"/>
      <c r="I30" s="1"/>
      <c r="J30" s="1"/>
      <c r="K30" s="1"/>
      <c r="L30" s="1"/>
      <c r="T30" s="1"/>
      <c r="U30" s="1"/>
      <c r="W30" s="1"/>
      <c r="X30" s="1"/>
      <c r="Z30" s="1"/>
      <c r="AB30" s="1"/>
      <c r="AC30" s="1"/>
      <c r="AD30" s="1"/>
      <c r="AE30" s="1"/>
      <c r="AF30" s="1"/>
      <c r="AG30" s="1"/>
      <c r="AH30" s="3"/>
    </row>
    <row r="31" spans="1:34" s="47" customFormat="1" ht="12.75" thickBot="1" thickTop="1">
      <c r="A31" s="1">
        <v>8</v>
      </c>
      <c r="B31" s="1">
        <v>1</v>
      </c>
      <c r="C31" s="1">
        <v>5124</v>
      </c>
      <c r="D31" s="1" t="s">
        <v>113</v>
      </c>
      <c r="E31" s="1" t="s">
        <v>87</v>
      </c>
      <c r="F31" s="1">
        <v>13</v>
      </c>
      <c r="G31" s="1" t="s">
        <v>114</v>
      </c>
      <c r="H31" s="1">
        <v>450</v>
      </c>
      <c r="I31" s="1">
        <v>12</v>
      </c>
      <c r="J31" s="2"/>
      <c r="K31" s="2"/>
      <c r="L31" s="2"/>
      <c r="M31" s="2"/>
      <c r="N31" s="2"/>
      <c r="O31" s="13" t="s">
        <v>84</v>
      </c>
      <c r="P31" s="13" t="s">
        <v>182</v>
      </c>
      <c r="Q31" s="2">
        <v>199</v>
      </c>
      <c r="R31" s="2" t="s">
        <v>115</v>
      </c>
      <c r="S31" s="2"/>
      <c r="T31" s="2"/>
      <c r="U31" s="1" t="s">
        <v>116</v>
      </c>
      <c r="V31" s="1">
        <v>84</v>
      </c>
      <c r="W31" s="1" t="s">
        <v>117</v>
      </c>
      <c r="X31" s="1"/>
      <c r="Y31" s="1">
        <v>14</v>
      </c>
      <c r="Z31" s="1" t="s">
        <v>116</v>
      </c>
      <c r="AA31" s="1">
        <v>6</v>
      </c>
      <c r="AB31" s="2"/>
      <c r="AC31" s="2"/>
      <c r="AD31" s="2"/>
      <c r="AE31" s="2"/>
      <c r="AF31" s="2"/>
      <c r="AG31" s="2"/>
      <c r="AH31" s="46"/>
    </row>
    <row r="32" spans="1:34" ht="12.75" thickBot="1" thickTop="1">
      <c r="A32" s="1">
        <v>8</v>
      </c>
      <c r="B32" s="1">
        <v>1</v>
      </c>
      <c r="C32" s="1">
        <v>5124</v>
      </c>
      <c r="D32" s="1" t="s">
        <v>113</v>
      </c>
      <c r="E32" s="1" t="s">
        <v>87</v>
      </c>
      <c r="F32" s="1">
        <v>13</v>
      </c>
      <c r="G32" s="1">
        <v>600</v>
      </c>
      <c r="H32" s="1">
        <v>800</v>
      </c>
      <c r="I32" s="1" t="s">
        <v>118</v>
      </c>
      <c r="J32" s="1">
        <v>144</v>
      </c>
      <c r="K32" s="1">
        <v>90</v>
      </c>
      <c r="L32" s="1">
        <v>10</v>
      </c>
      <c r="M32" s="1">
        <v>138</v>
      </c>
      <c r="N32" s="1">
        <v>90</v>
      </c>
      <c r="Q32" s="1"/>
      <c r="R32"/>
      <c r="T32" s="1">
        <v>124</v>
      </c>
      <c r="U32" s="1">
        <v>72</v>
      </c>
      <c r="W32" s="1">
        <v>88</v>
      </c>
      <c r="X32" s="18" t="s">
        <v>142</v>
      </c>
      <c r="Y32" s="1">
        <v>26</v>
      </c>
      <c r="Z32" s="1">
        <v>37</v>
      </c>
      <c r="AA32" s="1">
        <v>12</v>
      </c>
      <c r="AB32" s="1">
        <v>12</v>
      </c>
      <c r="AC32" s="1">
        <v>139</v>
      </c>
      <c r="AD32" s="1">
        <v>74</v>
      </c>
      <c r="AE32" s="1" t="s">
        <v>90</v>
      </c>
      <c r="AF32" s="1">
        <v>2</v>
      </c>
      <c r="AG32" s="1" t="s">
        <v>81</v>
      </c>
      <c r="AH32" s="3"/>
    </row>
    <row r="33" spans="1:34" ht="12.75" thickBot="1" thickTop="1">
      <c r="A33" s="1">
        <v>8</v>
      </c>
      <c r="B33" s="1">
        <v>2</v>
      </c>
      <c r="C33" s="1">
        <v>500489</v>
      </c>
      <c r="D33" s="1" t="s">
        <v>95</v>
      </c>
      <c r="E33" s="1" t="s">
        <v>78</v>
      </c>
      <c r="F33" s="1">
        <v>85</v>
      </c>
      <c r="H33" s="1">
        <v>600</v>
      </c>
      <c r="I33" s="1">
        <v>18</v>
      </c>
      <c r="J33" s="1">
        <v>144</v>
      </c>
      <c r="K33" s="1">
        <v>84</v>
      </c>
      <c r="L33" s="1">
        <v>10</v>
      </c>
      <c r="O33" s="13" t="s">
        <v>84</v>
      </c>
      <c r="P33" s="13" t="s">
        <v>80</v>
      </c>
      <c r="Q33" s="2">
        <v>488</v>
      </c>
      <c r="R33" s="1">
        <v>65213001</v>
      </c>
      <c r="T33" s="1">
        <v>144</v>
      </c>
      <c r="U33" s="1">
        <v>84</v>
      </c>
      <c r="W33" s="21">
        <v>62</v>
      </c>
      <c r="X33" s="18" t="s">
        <v>142</v>
      </c>
      <c r="Z33" s="1">
        <v>30</v>
      </c>
      <c r="AB33" s="1">
        <v>18</v>
      </c>
      <c r="AC33" s="1" t="s">
        <v>119</v>
      </c>
      <c r="AD33" s="1" t="s">
        <v>120</v>
      </c>
      <c r="AE33" s="1" t="s">
        <v>81</v>
      </c>
      <c r="AF33" s="1">
        <v>2</v>
      </c>
      <c r="AG33" s="1" t="s">
        <v>85</v>
      </c>
      <c r="AH33" s="3"/>
    </row>
    <row r="34" spans="1:34" ht="12.75" thickBot="1" thickTop="1">
      <c r="A34" s="1">
        <v>8</v>
      </c>
      <c r="B34" s="1">
        <v>3</v>
      </c>
      <c r="C34" s="1">
        <v>504</v>
      </c>
      <c r="D34" s="1" t="s">
        <v>200</v>
      </c>
      <c r="E34" s="1" t="s">
        <v>87</v>
      </c>
      <c r="F34" s="1">
        <v>85</v>
      </c>
      <c r="H34" s="1">
        <v>600</v>
      </c>
      <c r="I34" s="1">
        <v>10</v>
      </c>
      <c r="J34" s="1">
        <v>144</v>
      </c>
      <c r="K34" s="1">
        <v>80</v>
      </c>
      <c r="L34" s="1">
        <v>10</v>
      </c>
      <c r="O34" s="13" t="s">
        <v>84</v>
      </c>
      <c r="P34" s="13" t="s">
        <v>182</v>
      </c>
      <c r="Q34" s="2">
        <v>489</v>
      </c>
      <c r="R34" s="2" t="s">
        <v>121</v>
      </c>
      <c r="T34" s="1">
        <v>144</v>
      </c>
      <c r="U34" s="1">
        <v>80</v>
      </c>
      <c r="W34" s="21" t="s">
        <v>198</v>
      </c>
      <c r="X34" s="18" t="s">
        <v>142</v>
      </c>
      <c r="Z34" s="1">
        <v>36</v>
      </c>
      <c r="AB34" s="1">
        <v>24</v>
      </c>
      <c r="AC34" s="1">
        <v>146</v>
      </c>
      <c r="AD34" s="1">
        <v>56</v>
      </c>
      <c r="AE34" s="1" t="s">
        <v>81</v>
      </c>
      <c r="AF34" s="1">
        <v>2</v>
      </c>
      <c r="AG34" s="1" t="s">
        <v>85</v>
      </c>
      <c r="AH34" s="3"/>
    </row>
    <row r="35" spans="1:34" ht="12.75" thickBot="1" thickTop="1">
      <c r="A35" s="1">
        <v>8</v>
      </c>
      <c r="B35" s="1">
        <v>4</v>
      </c>
      <c r="C35" s="1">
        <v>304</v>
      </c>
      <c r="D35" s="1" t="s">
        <v>199</v>
      </c>
      <c r="E35" s="1" t="s">
        <v>87</v>
      </c>
      <c r="F35" s="1">
        <v>85</v>
      </c>
      <c r="H35" s="1">
        <v>400</v>
      </c>
      <c r="I35" s="1">
        <v>12</v>
      </c>
      <c r="J35" s="1">
        <v>144</v>
      </c>
      <c r="K35" s="1">
        <v>80</v>
      </c>
      <c r="L35" s="1">
        <v>10</v>
      </c>
      <c r="O35" s="13" t="s">
        <v>84</v>
      </c>
      <c r="P35" s="13" t="s">
        <v>182</v>
      </c>
      <c r="Q35" s="2">
        <v>490</v>
      </c>
      <c r="R35" s="2" t="s">
        <v>122</v>
      </c>
      <c r="S35" s="26">
        <v>14</v>
      </c>
      <c r="T35" s="1">
        <v>144</v>
      </c>
      <c r="U35" s="1">
        <v>80</v>
      </c>
      <c r="W35" s="21">
        <v>62</v>
      </c>
      <c r="X35" s="18" t="s">
        <v>142</v>
      </c>
      <c r="Z35" s="1">
        <v>24</v>
      </c>
      <c r="AB35" s="1">
        <v>24</v>
      </c>
      <c r="AC35" s="1">
        <v>145</v>
      </c>
      <c r="AD35" s="1">
        <v>56</v>
      </c>
      <c r="AE35" s="1" t="s">
        <v>81</v>
      </c>
      <c r="AF35" s="1">
        <v>2</v>
      </c>
      <c r="AG35" s="1" t="s">
        <v>85</v>
      </c>
      <c r="AH35" s="3"/>
    </row>
    <row r="36" spans="1:34" ht="12.75" thickBot="1" thickTop="1">
      <c r="A36" s="1">
        <v>8</v>
      </c>
      <c r="B36" s="1">
        <v>5</v>
      </c>
      <c r="C36" s="1">
        <v>400070</v>
      </c>
      <c r="D36" s="1" t="s">
        <v>123</v>
      </c>
      <c r="E36" s="1" t="s">
        <v>78</v>
      </c>
      <c r="F36" s="1">
        <v>85</v>
      </c>
      <c r="H36" s="1">
        <v>800</v>
      </c>
      <c r="I36" s="1">
        <v>18</v>
      </c>
      <c r="J36" s="1">
        <v>144</v>
      </c>
      <c r="K36" s="1">
        <v>96</v>
      </c>
      <c r="L36" s="1">
        <v>12</v>
      </c>
      <c r="P36" s="13" t="s">
        <v>182</v>
      </c>
      <c r="Q36" s="2">
        <v>350</v>
      </c>
      <c r="R36" s="2">
        <v>63177106</v>
      </c>
      <c r="T36" s="1">
        <v>144</v>
      </c>
      <c r="U36" s="1">
        <v>96</v>
      </c>
      <c r="W36" s="21">
        <v>60</v>
      </c>
      <c r="X36" s="18" t="s">
        <v>142</v>
      </c>
      <c r="Z36" s="1">
        <v>32</v>
      </c>
      <c r="AB36" s="1">
        <v>18</v>
      </c>
      <c r="AC36" s="1">
        <v>148</v>
      </c>
      <c r="AD36" s="1">
        <v>52</v>
      </c>
      <c r="AE36" s="1" t="s">
        <v>81</v>
      </c>
      <c r="AF36" s="1">
        <v>2</v>
      </c>
      <c r="AG36" s="1" t="s">
        <v>85</v>
      </c>
      <c r="AH36" s="3"/>
    </row>
    <row r="37" spans="1:34" ht="12.75" thickBot="1" thickTop="1">
      <c r="A37" s="1">
        <v>8</v>
      </c>
      <c r="B37" s="1">
        <v>6</v>
      </c>
      <c r="C37" s="1">
        <v>501656</v>
      </c>
      <c r="D37" s="1" t="s">
        <v>83</v>
      </c>
      <c r="E37" s="1" t="s">
        <v>78</v>
      </c>
      <c r="F37" s="1">
        <v>85</v>
      </c>
      <c r="H37" s="1">
        <v>1000</v>
      </c>
      <c r="I37" s="1">
        <v>18</v>
      </c>
      <c r="J37" s="1">
        <v>144</v>
      </c>
      <c r="K37" s="1">
        <v>84</v>
      </c>
      <c r="L37" s="1">
        <v>17</v>
      </c>
      <c r="O37" s="13" t="s">
        <v>84</v>
      </c>
      <c r="P37" s="13" t="s">
        <v>182</v>
      </c>
      <c r="Q37" s="2">
        <v>457</v>
      </c>
      <c r="R37" s="2">
        <v>69280021</v>
      </c>
      <c r="T37" s="1">
        <v>144</v>
      </c>
      <c r="U37" s="1">
        <v>84</v>
      </c>
      <c r="W37" s="1">
        <v>72</v>
      </c>
      <c r="X37" s="18" t="s">
        <v>142</v>
      </c>
      <c r="Z37" s="1">
        <v>33</v>
      </c>
      <c r="AB37" s="1">
        <v>30</v>
      </c>
      <c r="AC37" s="1">
        <v>152</v>
      </c>
      <c r="AD37" s="1">
        <v>57</v>
      </c>
      <c r="AE37" s="1" t="s">
        <v>98</v>
      </c>
      <c r="AF37" s="1">
        <v>2</v>
      </c>
      <c r="AG37" s="1" t="s">
        <v>85</v>
      </c>
      <c r="AH37" s="3"/>
    </row>
    <row r="38" spans="1:34" ht="12.75" thickBot="1" thickTop="1">
      <c r="A38" s="1"/>
      <c r="B38" s="1"/>
      <c r="C38" s="1"/>
      <c r="D38" s="1"/>
      <c r="E38" s="1"/>
      <c r="F38" s="1"/>
      <c r="H38" s="1"/>
      <c r="I38" s="1"/>
      <c r="J38" s="1"/>
      <c r="K38" s="1"/>
      <c r="L38" s="1"/>
      <c r="T38" s="1"/>
      <c r="U38" s="1"/>
      <c r="V38"/>
      <c r="W38" s="1"/>
      <c r="X38" s="1"/>
      <c r="Z38" s="1"/>
      <c r="AB38" s="1"/>
      <c r="AC38" s="1"/>
      <c r="AD38" s="1"/>
      <c r="AE38" s="1"/>
      <c r="AF38" s="1"/>
      <c r="AG38" s="1"/>
      <c r="AH38" s="3"/>
    </row>
    <row r="39" spans="1:34" ht="12.75" thickBot="1" thickTop="1">
      <c r="A39" s="1"/>
      <c r="B39" s="1"/>
      <c r="C39" s="1"/>
      <c r="D39" s="1"/>
      <c r="E39" s="1"/>
      <c r="F39" s="1"/>
      <c r="H39" s="1"/>
      <c r="I39" s="1"/>
      <c r="J39" s="1"/>
      <c r="K39" s="1"/>
      <c r="L39" s="1"/>
      <c r="T39" s="1"/>
      <c r="U39" s="1"/>
      <c r="V39"/>
      <c r="W39" s="1"/>
      <c r="X39" s="1"/>
      <c r="Z39" s="1"/>
      <c r="AB39" s="1"/>
      <c r="AC39" s="1"/>
      <c r="AE39" s="1"/>
      <c r="AF39" s="1"/>
      <c r="AG39" s="1"/>
      <c r="AH39" s="3"/>
    </row>
    <row r="40" spans="1:34" ht="12.75" thickBot="1" thickTop="1">
      <c r="A40" s="1">
        <v>15</v>
      </c>
      <c r="B40" s="20" t="s">
        <v>183</v>
      </c>
      <c r="C40" s="1">
        <v>501169</v>
      </c>
      <c r="D40" s="1" t="s">
        <v>89</v>
      </c>
      <c r="E40" s="1" t="s">
        <v>87</v>
      </c>
      <c r="F40" s="1">
        <v>13</v>
      </c>
      <c r="G40" s="1">
        <v>700</v>
      </c>
      <c r="H40" s="1">
        <v>1250</v>
      </c>
      <c r="I40" s="1" t="s">
        <v>140</v>
      </c>
      <c r="J40" s="1">
        <v>144</v>
      </c>
      <c r="K40" s="1">
        <v>96</v>
      </c>
      <c r="L40" s="1">
        <v>17</v>
      </c>
      <c r="M40" s="1">
        <v>144</v>
      </c>
      <c r="N40" s="1">
        <v>94</v>
      </c>
      <c r="O40" s="13" t="s">
        <v>84</v>
      </c>
      <c r="P40" s="13" t="s">
        <v>182</v>
      </c>
      <c r="Q40" s="2">
        <v>548</v>
      </c>
      <c r="R40" s="1" t="s">
        <v>141</v>
      </c>
      <c r="T40" s="1">
        <v>126</v>
      </c>
      <c r="U40" s="1">
        <v>78</v>
      </c>
      <c r="V40" s="1">
        <v>74</v>
      </c>
      <c r="W40" s="1">
        <v>82</v>
      </c>
      <c r="X40" s="18" t="s">
        <v>142</v>
      </c>
      <c r="Y40" s="1">
        <v>36</v>
      </c>
      <c r="Z40" s="1">
        <v>42</v>
      </c>
      <c r="AA40" s="1">
        <v>24</v>
      </c>
      <c r="AB40" s="1">
        <v>24</v>
      </c>
      <c r="AC40" s="1">
        <v>147</v>
      </c>
      <c r="AD40" s="1">
        <v>65</v>
      </c>
      <c r="AE40" s="1" t="s">
        <v>90</v>
      </c>
      <c r="AF40" s="1">
        <v>3</v>
      </c>
      <c r="AG40" s="1" t="s">
        <v>80</v>
      </c>
      <c r="AH40" s="3"/>
    </row>
    <row r="41" spans="1:34" ht="12.75" thickBot="1" thickTop="1">
      <c r="A41" s="27">
        <v>15</v>
      </c>
      <c r="B41" s="51" t="s">
        <v>184</v>
      </c>
      <c r="C41" s="27">
        <v>56603</v>
      </c>
      <c r="D41" s="27" t="s">
        <v>143</v>
      </c>
      <c r="E41" s="27" t="s">
        <v>87</v>
      </c>
      <c r="F41" s="27"/>
      <c r="G41" s="27"/>
      <c r="H41" s="27">
        <v>75</v>
      </c>
      <c r="I41" s="27"/>
      <c r="J41" s="27">
        <v>180</v>
      </c>
      <c r="K41" s="27">
        <v>100</v>
      </c>
      <c r="L41" s="27">
        <v>8</v>
      </c>
      <c r="M41" s="27"/>
      <c r="N41" s="27"/>
      <c r="O41" s="31" t="s">
        <v>84</v>
      </c>
      <c r="P41" s="31"/>
      <c r="Q41" s="27"/>
      <c r="R41" s="27" t="s">
        <v>144</v>
      </c>
      <c r="S41" s="16">
        <v>11</v>
      </c>
      <c r="T41" s="27">
        <v>180</v>
      </c>
      <c r="U41" s="27">
        <v>100</v>
      </c>
      <c r="V41" s="27"/>
      <c r="W41" s="27">
        <f>73+12-19</f>
        <v>66</v>
      </c>
      <c r="X41" s="27" t="s">
        <v>142</v>
      </c>
      <c r="Y41" s="27" t="s">
        <v>80</v>
      </c>
      <c r="Z41" s="27">
        <v>48</v>
      </c>
      <c r="AA41" s="27"/>
      <c r="AB41" s="27">
        <v>12</v>
      </c>
      <c r="AC41" s="27">
        <v>181</v>
      </c>
      <c r="AD41" s="27"/>
      <c r="AE41" s="27"/>
      <c r="AF41" s="27"/>
      <c r="AG41" s="16"/>
      <c r="AH41" s="3"/>
    </row>
    <row r="42" spans="1:34" ht="12.75" thickBot="1" thickTop="1">
      <c r="A42" s="27">
        <v>15</v>
      </c>
      <c r="B42" s="51" t="s">
        <v>185</v>
      </c>
      <c r="C42" s="27">
        <v>59806</v>
      </c>
      <c r="D42" s="27" t="s">
        <v>143</v>
      </c>
      <c r="E42" s="27" t="s">
        <v>87</v>
      </c>
      <c r="F42" s="27"/>
      <c r="G42" s="27"/>
      <c r="H42" s="27">
        <v>75</v>
      </c>
      <c r="I42" s="27"/>
      <c r="J42" s="27">
        <v>150</v>
      </c>
      <c r="K42" s="27">
        <v>96</v>
      </c>
      <c r="L42" s="27">
        <v>8</v>
      </c>
      <c r="M42" s="27"/>
      <c r="N42" s="27"/>
      <c r="O42" s="31" t="s">
        <v>84</v>
      </c>
      <c r="P42" s="31"/>
      <c r="Q42" s="27"/>
      <c r="R42" s="27" t="s">
        <v>145</v>
      </c>
      <c r="S42" s="16"/>
      <c r="T42" s="27">
        <v>144</v>
      </c>
      <c r="U42" s="27">
        <v>96</v>
      </c>
      <c r="V42" s="27"/>
      <c r="W42" s="27">
        <v>54</v>
      </c>
      <c r="X42" s="27" t="s">
        <v>142</v>
      </c>
      <c r="Y42" s="27" t="s">
        <v>80</v>
      </c>
      <c r="Z42" s="27">
        <v>48</v>
      </c>
      <c r="AA42" s="27"/>
      <c r="AB42" s="27">
        <v>12</v>
      </c>
      <c r="AC42" s="27">
        <v>145</v>
      </c>
      <c r="AD42" s="27"/>
      <c r="AE42" s="27"/>
      <c r="AF42" s="27"/>
      <c r="AG42" s="16"/>
      <c r="AH42" s="3"/>
    </row>
    <row r="43" spans="1:34" ht="12.75" thickBot="1" thickTop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 s="3"/>
    </row>
    <row r="44" spans="1:34" ht="12.75" thickBot="1" thickTop="1">
      <c r="A44" s="1"/>
      <c r="B44" s="1"/>
      <c r="C44" s="1"/>
      <c r="D44" s="1"/>
      <c r="E44" s="1"/>
      <c r="F44" s="1"/>
      <c r="H44" s="1"/>
      <c r="I44" s="1"/>
      <c r="J44" s="1"/>
      <c r="K44" s="1"/>
      <c r="L44" s="1"/>
      <c r="T44" s="1"/>
      <c r="U44" s="1"/>
      <c r="W44" s="1"/>
      <c r="X44" s="1"/>
      <c r="Z44" s="1"/>
      <c r="AB44" s="1"/>
      <c r="AD44" s="1"/>
      <c r="AE44" s="1"/>
      <c r="AH44" s="3"/>
    </row>
    <row r="45" spans="1:34" ht="12.75" thickBot="1" thickTop="1">
      <c r="A45" s="1">
        <v>65</v>
      </c>
      <c r="B45" s="1"/>
      <c r="C45" s="1"/>
      <c r="D45" s="1" t="s">
        <v>155</v>
      </c>
      <c r="E45" s="1"/>
      <c r="F45" s="1"/>
      <c r="H45" s="1"/>
      <c r="I45" s="1"/>
      <c r="J45" s="1"/>
      <c r="K45" s="1"/>
      <c r="L45" s="1"/>
      <c r="T45" s="1"/>
      <c r="U45" s="1"/>
      <c r="W45" s="1"/>
      <c r="X45" s="1"/>
      <c r="Z45" s="1"/>
      <c r="AB45" s="1"/>
      <c r="AD45" s="1"/>
      <c r="AE45" s="1"/>
      <c r="AH45" s="3"/>
    </row>
    <row r="46" spans="1:34" ht="12.75" thickBot="1" thickTop="1">
      <c r="A46" s="1"/>
      <c r="B46" s="1"/>
      <c r="C46" s="1"/>
      <c r="D46" s="1"/>
      <c r="E46" s="1"/>
      <c r="F46" s="1"/>
      <c r="H46" s="1"/>
      <c r="I46" s="1"/>
      <c r="J46" s="1"/>
      <c r="K46" s="1"/>
      <c r="L46" s="1"/>
      <c r="T46" s="1"/>
      <c r="U46" s="1"/>
      <c r="W46" s="1"/>
      <c r="X46" s="1"/>
      <c r="Z46" s="1"/>
      <c r="AB46" s="1"/>
      <c r="AD46" s="1"/>
      <c r="AE46" s="1"/>
      <c r="AH46" s="3"/>
    </row>
    <row r="47" spans="1:34" ht="12.75" thickBot="1" thickTop="1">
      <c r="A47" s="1">
        <v>65</v>
      </c>
      <c r="B47" s="1">
        <v>42</v>
      </c>
      <c r="C47" s="34">
        <v>402565</v>
      </c>
      <c r="D47" s="1" t="s">
        <v>160</v>
      </c>
      <c r="E47" s="1" t="s">
        <v>87</v>
      </c>
      <c r="F47" s="1">
        <v>6</v>
      </c>
      <c r="G47" s="29"/>
      <c r="H47" s="1">
        <v>110</v>
      </c>
      <c r="I47" s="1">
        <v>60</v>
      </c>
      <c r="J47" s="1">
        <v>42</v>
      </c>
      <c r="K47" s="1">
        <v>30</v>
      </c>
      <c r="L47" s="1">
        <v>4</v>
      </c>
      <c r="M47" s="43" t="s">
        <v>212</v>
      </c>
      <c r="N47" s="29"/>
      <c r="O47" s="44"/>
      <c r="P47" s="44"/>
      <c r="Q47" s="30" t="s">
        <v>202</v>
      </c>
      <c r="R47" s="2">
        <v>543175</v>
      </c>
      <c r="S47" s="29" t="s">
        <v>205</v>
      </c>
      <c r="T47" s="1">
        <v>28</v>
      </c>
      <c r="U47" s="1">
        <v>21</v>
      </c>
      <c r="W47" s="1">
        <v>22.5</v>
      </c>
      <c r="X47" s="1"/>
      <c r="Z47" s="1">
        <v>8</v>
      </c>
      <c r="AB47" s="1">
        <v>5</v>
      </c>
      <c r="AC47" s="1">
        <v>23</v>
      </c>
      <c r="AE47" s="1" t="s">
        <v>81</v>
      </c>
      <c r="AH47" s="3"/>
    </row>
    <row r="48" spans="1:34" ht="12.75" thickBot="1" thickTop="1">
      <c r="A48" s="1">
        <v>65</v>
      </c>
      <c r="B48" s="1">
        <v>42</v>
      </c>
      <c r="C48" s="34">
        <v>402674</v>
      </c>
      <c r="D48" s="1" t="s">
        <v>160</v>
      </c>
      <c r="E48" s="1" t="s">
        <v>87</v>
      </c>
      <c r="F48" s="1">
        <v>6</v>
      </c>
      <c r="G48" s="29" t="s">
        <v>207</v>
      </c>
      <c r="H48" s="1">
        <v>110</v>
      </c>
      <c r="I48" s="1">
        <v>60</v>
      </c>
      <c r="J48" s="1">
        <v>42</v>
      </c>
      <c r="K48" s="1">
        <v>30</v>
      </c>
      <c r="L48" s="1">
        <v>4</v>
      </c>
      <c r="Q48" s="30" t="s">
        <v>203</v>
      </c>
      <c r="R48" s="2">
        <v>543203</v>
      </c>
      <c r="S48" s="29"/>
      <c r="T48" s="1">
        <v>28</v>
      </c>
      <c r="U48" s="1">
        <v>21</v>
      </c>
      <c r="W48" s="1">
        <v>22.5</v>
      </c>
      <c r="X48" s="1"/>
      <c r="Z48" s="1">
        <v>8</v>
      </c>
      <c r="AB48" s="1">
        <v>5</v>
      </c>
      <c r="AC48" s="1">
        <v>23</v>
      </c>
      <c r="AE48" s="1" t="s">
        <v>81</v>
      </c>
      <c r="AF48" s="1">
        <v>2</v>
      </c>
      <c r="AH48" s="3"/>
    </row>
    <row r="49" spans="1:34" ht="12.75" thickBot="1" thickTop="1">
      <c r="A49" s="1">
        <v>65</v>
      </c>
      <c r="B49" s="1">
        <v>42</v>
      </c>
      <c r="C49" s="34">
        <v>402824</v>
      </c>
      <c r="D49" s="1" t="s">
        <v>160</v>
      </c>
      <c r="E49" s="1" t="s">
        <v>87</v>
      </c>
      <c r="F49" s="1">
        <v>6</v>
      </c>
      <c r="H49" s="1">
        <v>110</v>
      </c>
      <c r="I49" s="1">
        <v>60</v>
      </c>
      <c r="J49" s="1">
        <v>42</v>
      </c>
      <c r="K49" s="1">
        <v>30</v>
      </c>
      <c r="L49" s="1">
        <v>4</v>
      </c>
      <c r="M49" s="43" t="s">
        <v>212</v>
      </c>
      <c r="N49" s="29"/>
      <c r="O49" s="44"/>
      <c r="P49" s="44"/>
      <c r="Q49" s="2">
        <v>462</v>
      </c>
      <c r="R49" s="2">
        <v>543237</v>
      </c>
      <c r="S49" s="29"/>
      <c r="T49" s="1">
        <v>28</v>
      </c>
      <c r="U49" s="1">
        <v>21</v>
      </c>
      <c r="W49" s="1" t="s">
        <v>159</v>
      </c>
      <c r="X49" s="1"/>
      <c r="Z49" s="1">
        <v>8</v>
      </c>
      <c r="AB49" s="1">
        <v>5</v>
      </c>
      <c r="AE49" s="1" t="s">
        <v>81</v>
      </c>
      <c r="AH49" s="37"/>
    </row>
    <row r="50" spans="1:34" s="47" customFormat="1" ht="12.75" thickBot="1" thickTop="1">
      <c r="A50" s="1">
        <v>65</v>
      </c>
      <c r="B50" s="1">
        <v>42</v>
      </c>
      <c r="C50" s="34">
        <v>402825</v>
      </c>
      <c r="D50" s="1" t="s">
        <v>160</v>
      </c>
      <c r="E50" s="1" t="s">
        <v>87</v>
      </c>
      <c r="F50" s="1">
        <v>6</v>
      </c>
      <c r="G50" s="2"/>
      <c r="H50" s="1">
        <v>110</v>
      </c>
      <c r="I50" s="1">
        <v>60</v>
      </c>
      <c r="J50" s="1">
        <v>42</v>
      </c>
      <c r="K50" s="1">
        <v>30</v>
      </c>
      <c r="L50" s="1">
        <v>4</v>
      </c>
      <c r="M50" s="2"/>
      <c r="N50" s="2"/>
      <c r="O50" s="13"/>
      <c r="P50" s="13"/>
      <c r="Q50" s="30" t="s">
        <v>204</v>
      </c>
      <c r="R50" s="2">
        <v>543238</v>
      </c>
      <c r="S50" s="29"/>
      <c r="T50" s="1">
        <v>28</v>
      </c>
      <c r="U50" s="1">
        <v>21</v>
      </c>
      <c r="V50" s="2"/>
      <c r="W50" s="1" t="s">
        <v>159</v>
      </c>
      <c r="X50" s="1"/>
      <c r="Y50" s="2"/>
      <c r="Z50" s="1">
        <v>8</v>
      </c>
      <c r="AA50" s="2"/>
      <c r="AB50" s="1">
        <v>5</v>
      </c>
      <c r="AC50" s="2"/>
      <c r="AD50" s="2"/>
      <c r="AE50" s="1" t="s">
        <v>81</v>
      </c>
      <c r="AF50" s="2"/>
      <c r="AG50" s="2"/>
      <c r="AH50" s="3"/>
    </row>
    <row r="51" spans="1:34" s="47" customFormat="1" ht="12.75" thickBot="1" thickTop="1">
      <c r="A51" s="36">
        <v>65</v>
      </c>
      <c r="B51" s="36">
        <v>42</v>
      </c>
      <c r="C51" s="42">
        <v>601099</v>
      </c>
      <c r="D51" s="36" t="s">
        <v>160</v>
      </c>
      <c r="E51" s="36" t="s">
        <v>135</v>
      </c>
      <c r="F51" s="36">
        <v>6</v>
      </c>
      <c r="G51" s="29" t="s">
        <v>207</v>
      </c>
      <c r="H51" s="33">
        <v>110</v>
      </c>
      <c r="I51" s="33">
        <v>40</v>
      </c>
      <c r="J51" s="33">
        <v>42</v>
      </c>
      <c r="K51" s="33">
        <v>27</v>
      </c>
      <c r="L51" s="33">
        <v>4</v>
      </c>
      <c r="M51" s="43"/>
      <c r="N51" s="33"/>
      <c r="O51" s="39"/>
      <c r="P51" s="39"/>
      <c r="Q51" s="33">
        <v>533</v>
      </c>
      <c r="R51" s="33">
        <v>22523</v>
      </c>
      <c r="S51" s="29" t="s">
        <v>205</v>
      </c>
      <c r="T51" s="33">
        <v>28</v>
      </c>
      <c r="U51" s="33">
        <v>21</v>
      </c>
      <c r="V51" s="33"/>
      <c r="W51" s="33">
        <v>25</v>
      </c>
      <c r="X51" s="33"/>
      <c r="Y51" s="33"/>
      <c r="Z51" s="33">
        <v>8</v>
      </c>
      <c r="AA51" s="33"/>
      <c r="AB51" s="33">
        <v>5</v>
      </c>
      <c r="AC51" s="33"/>
      <c r="AD51" s="33">
        <v>34</v>
      </c>
      <c r="AE51" s="33" t="s">
        <v>81</v>
      </c>
      <c r="AF51" s="33" t="s">
        <v>161</v>
      </c>
      <c r="AG51" s="33"/>
      <c r="AH51" s="37"/>
    </row>
    <row r="52" spans="1:34" ht="12.75" thickBot="1" thickTop="1">
      <c r="A52" s="1"/>
      <c r="B52" s="1"/>
      <c r="C52" s="1"/>
      <c r="D52" s="1"/>
      <c r="E52" s="1"/>
      <c r="F52" s="1"/>
      <c r="H52" s="1"/>
      <c r="I52" s="1"/>
      <c r="J52" s="1"/>
      <c r="K52" s="1"/>
      <c r="L52" s="1"/>
      <c r="T52" s="1"/>
      <c r="U52" s="1"/>
      <c r="W52" s="1"/>
      <c r="X52" s="1"/>
      <c r="Z52" s="1"/>
      <c r="AB52" s="1"/>
      <c r="AC52" s="1"/>
      <c r="AD52" s="1"/>
      <c r="AE52" s="1"/>
      <c r="AH52" s="37"/>
    </row>
    <row r="53" spans="1:34" ht="12.75" thickBot="1" thickTop="1">
      <c r="A53" s="1">
        <v>75</v>
      </c>
      <c r="B53" s="1"/>
      <c r="C53" s="1"/>
      <c r="D53" s="1" t="s">
        <v>162</v>
      </c>
      <c r="E53" s="1"/>
      <c r="F53" s="1"/>
      <c r="H53" s="1"/>
      <c r="I53" s="1"/>
      <c r="J53" s="1"/>
      <c r="K53" s="1"/>
      <c r="L53" s="1"/>
      <c r="T53" s="1"/>
      <c r="U53" s="1"/>
      <c r="W53" s="1"/>
      <c r="X53" s="1"/>
      <c r="Z53" s="1"/>
      <c r="AB53" s="1"/>
      <c r="AC53" s="1"/>
      <c r="AD53" s="1"/>
      <c r="AE53" s="1"/>
      <c r="AH53" s="3"/>
    </row>
    <row r="54" spans="1:34" ht="12.75" thickBot="1" thickTop="1">
      <c r="A54" s="1"/>
      <c r="B54" s="1"/>
      <c r="C54" s="1"/>
      <c r="D54" s="1"/>
      <c r="E54" s="1"/>
      <c r="F54" s="1"/>
      <c r="H54" s="1"/>
      <c r="I54" s="1"/>
      <c r="J54" s="1"/>
      <c r="K54" s="1"/>
      <c r="L54" s="1"/>
      <c r="T54" s="1"/>
      <c r="U54" s="1"/>
      <c r="W54" s="1"/>
      <c r="X54" s="1"/>
      <c r="Z54" s="1"/>
      <c r="AB54" s="1"/>
      <c r="AC54" s="1"/>
      <c r="AD54" s="1"/>
      <c r="AE54" s="1"/>
      <c r="AH54" s="3"/>
    </row>
    <row r="55" spans="1:34" ht="12.75" thickBot="1" thickTop="1">
      <c r="A55" s="1">
        <v>75</v>
      </c>
      <c r="B55" s="1">
        <v>1</v>
      </c>
      <c r="C55" s="34">
        <v>400064</v>
      </c>
      <c r="D55" s="1" t="s">
        <v>163</v>
      </c>
      <c r="E55" s="1" t="s">
        <v>135</v>
      </c>
      <c r="F55" s="1">
        <v>24</v>
      </c>
      <c r="G55" s="1" t="s">
        <v>138</v>
      </c>
      <c r="H55" s="1">
        <v>600</v>
      </c>
      <c r="I55" s="1" t="s">
        <v>164</v>
      </c>
      <c r="J55" s="1">
        <v>108</v>
      </c>
      <c r="K55" s="1">
        <v>96</v>
      </c>
      <c r="L55" s="1">
        <v>12</v>
      </c>
      <c r="Q55" s="2">
        <v>363</v>
      </c>
      <c r="R55" s="2">
        <v>17367</v>
      </c>
      <c r="S55" s="29" t="s">
        <v>205</v>
      </c>
      <c r="T55" s="1">
        <v>108</v>
      </c>
      <c r="U55" s="1">
        <v>96</v>
      </c>
      <c r="W55" s="1" t="s">
        <v>165</v>
      </c>
      <c r="X55" s="1"/>
      <c r="Z55" s="1">
        <v>16</v>
      </c>
      <c r="AB55" s="1">
        <v>12</v>
      </c>
      <c r="AC55" s="1">
        <v>109</v>
      </c>
      <c r="AD55" s="1">
        <v>38</v>
      </c>
      <c r="AE55" s="1" t="s">
        <v>80</v>
      </c>
      <c r="AH55" s="3"/>
    </row>
    <row r="56" spans="1:34" ht="12.75" thickBot="1" thickTop="1">
      <c r="A56" s="1"/>
      <c r="B56" s="1"/>
      <c r="C56" s="1"/>
      <c r="D56" s="1"/>
      <c r="E56" s="1"/>
      <c r="F56" s="1"/>
      <c r="H56" s="1"/>
      <c r="I56" s="1"/>
      <c r="J56" s="1"/>
      <c r="K56" s="1"/>
      <c r="L56" s="1"/>
      <c r="T56" s="1"/>
      <c r="U56" s="1"/>
      <c r="W56" s="1"/>
      <c r="X56" s="1"/>
      <c r="Z56" s="1"/>
      <c r="AB56" s="1"/>
      <c r="AC56" s="1"/>
      <c r="AD56" s="1"/>
      <c r="AE56" s="1"/>
      <c r="AF56" s="1"/>
      <c r="AH56" s="3"/>
    </row>
    <row r="57" spans="1:34" ht="12.75" thickBot="1" thickTop="1">
      <c r="A57" s="1">
        <v>80</v>
      </c>
      <c r="B57" s="1"/>
      <c r="C57" s="1"/>
      <c r="D57" s="1" t="s">
        <v>167</v>
      </c>
      <c r="E57" s="1"/>
      <c r="F57" s="1"/>
      <c r="H57" s="1"/>
      <c r="I57" s="1"/>
      <c r="J57" s="1"/>
      <c r="K57" s="1"/>
      <c r="L57" s="1"/>
      <c r="T57" s="1"/>
      <c r="U57" s="1"/>
      <c r="W57" s="1"/>
      <c r="X57" s="1"/>
      <c r="Z57" s="1"/>
      <c r="AB57" s="1"/>
      <c r="AC57" s="1"/>
      <c r="AD57" s="1"/>
      <c r="AE57" s="1"/>
      <c r="AF57" s="1"/>
      <c r="AH57" s="3"/>
    </row>
    <row r="58" spans="1:34" ht="12.75" thickBot="1" thickTop="1">
      <c r="A58" s="1"/>
      <c r="B58" s="1"/>
      <c r="C58" s="1"/>
      <c r="D58" s="1"/>
      <c r="E58" s="1"/>
      <c r="F58" s="1"/>
      <c r="H58" s="1"/>
      <c r="I58" s="1"/>
      <c r="J58" s="1"/>
      <c r="K58" s="1"/>
      <c r="L58" s="1"/>
      <c r="T58" s="1"/>
      <c r="U58" s="1"/>
      <c r="W58" s="1"/>
      <c r="X58" s="1"/>
      <c r="Z58" s="1"/>
      <c r="AB58" s="1"/>
      <c r="AC58" s="1"/>
      <c r="AD58" s="1"/>
      <c r="AE58" s="1"/>
      <c r="AF58" s="1"/>
      <c r="AH58" s="37"/>
    </row>
    <row r="59" spans="1:34" ht="12.75" thickBot="1" thickTop="1">
      <c r="A59" s="1">
        <v>80</v>
      </c>
      <c r="B59" s="1">
        <v>31</v>
      </c>
      <c r="C59" s="34">
        <v>52695</v>
      </c>
      <c r="D59" s="1" t="s">
        <v>157</v>
      </c>
      <c r="E59" s="1" t="s">
        <v>158</v>
      </c>
      <c r="F59" s="1">
        <v>5</v>
      </c>
      <c r="G59" s="29" t="s">
        <v>206</v>
      </c>
      <c r="H59" s="1">
        <v>60</v>
      </c>
      <c r="I59" s="1">
        <v>45</v>
      </c>
      <c r="J59" s="1">
        <v>31</v>
      </c>
      <c r="K59" s="1">
        <v>19</v>
      </c>
      <c r="L59" s="1">
        <v>3</v>
      </c>
      <c r="Q59" s="2">
        <v>523</v>
      </c>
      <c r="R59" s="2" t="s">
        <v>172</v>
      </c>
      <c r="S59" s="29">
        <v>3024</v>
      </c>
      <c r="T59" s="1">
        <v>23</v>
      </c>
      <c r="U59" s="1">
        <v>17</v>
      </c>
      <c r="W59" s="1">
        <v>20</v>
      </c>
      <c r="X59" s="1"/>
      <c r="Z59" s="1">
        <v>6</v>
      </c>
      <c r="AB59" s="1">
        <v>3</v>
      </c>
      <c r="AD59" s="1">
        <v>30</v>
      </c>
      <c r="AE59" s="1" t="s">
        <v>81</v>
      </c>
      <c r="AF59" s="1">
        <v>1</v>
      </c>
      <c r="AH59" s="3"/>
    </row>
    <row r="60" spans="1:34" ht="12.75" thickBot="1" thickTop="1">
      <c r="A60" s="1">
        <v>80</v>
      </c>
      <c r="B60" s="1">
        <v>31</v>
      </c>
      <c r="C60" s="34">
        <v>52698</v>
      </c>
      <c r="D60" s="1" t="s">
        <v>157</v>
      </c>
      <c r="E60" s="1" t="s">
        <v>158</v>
      </c>
      <c r="F60" s="1">
        <v>5</v>
      </c>
      <c r="G60" s="29" t="s">
        <v>206</v>
      </c>
      <c r="H60" s="1">
        <v>56</v>
      </c>
      <c r="I60" s="1">
        <v>45</v>
      </c>
      <c r="J60" s="1">
        <v>31</v>
      </c>
      <c r="K60" s="1">
        <v>19</v>
      </c>
      <c r="L60" s="1">
        <v>3</v>
      </c>
      <c r="Q60" s="2">
        <v>524</v>
      </c>
      <c r="R60" s="2" t="s">
        <v>173</v>
      </c>
      <c r="S60" s="29">
        <v>3024</v>
      </c>
      <c r="T60" s="1">
        <v>23</v>
      </c>
      <c r="U60" s="1">
        <v>17</v>
      </c>
      <c r="W60" s="1">
        <v>20</v>
      </c>
      <c r="X60" s="1"/>
      <c r="Z60" s="1">
        <v>6</v>
      </c>
      <c r="AB60" s="1">
        <v>3</v>
      </c>
      <c r="AD60" s="1">
        <v>30</v>
      </c>
      <c r="AE60" s="1" t="s">
        <v>80</v>
      </c>
      <c r="AF60" s="1">
        <v>1</v>
      </c>
      <c r="AH60" s="3"/>
    </row>
    <row r="61" spans="1:34" ht="12.75" thickBot="1" thickTop="1">
      <c r="A61" s="1">
        <v>80</v>
      </c>
      <c r="B61" s="1">
        <v>71</v>
      </c>
      <c r="C61" s="34">
        <v>3559</v>
      </c>
      <c r="D61" s="1" t="s">
        <v>146</v>
      </c>
      <c r="E61" s="1" t="s">
        <v>147</v>
      </c>
      <c r="F61" s="1">
        <v>6</v>
      </c>
      <c r="G61" s="29" t="s">
        <v>207</v>
      </c>
      <c r="H61" s="1">
        <v>106</v>
      </c>
      <c r="I61" s="1">
        <v>30</v>
      </c>
      <c r="J61" s="1">
        <v>71</v>
      </c>
      <c r="K61" s="1">
        <v>33</v>
      </c>
      <c r="L61" s="1">
        <v>3</v>
      </c>
      <c r="Q61" s="2">
        <v>437</v>
      </c>
      <c r="R61" s="2">
        <v>24750</v>
      </c>
      <c r="S61" s="32">
        <v>6034</v>
      </c>
      <c r="T61" s="1">
        <v>68</v>
      </c>
      <c r="U61" s="1">
        <v>33</v>
      </c>
      <c r="W61" s="1">
        <v>24</v>
      </c>
      <c r="X61" s="1"/>
      <c r="Z61" s="1">
        <v>12</v>
      </c>
      <c r="AB61" s="1">
        <v>2</v>
      </c>
      <c r="AC61" s="1">
        <v>67</v>
      </c>
      <c r="AD61" s="1">
        <v>25</v>
      </c>
      <c r="AH61" s="3"/>
    </row>
    <row r="62" spans="1:34" ht="12.75" thickBot="1" thickTop="1">
      <c r="A62" s="1">
        <v>80</v>
      </c>
      <c r="B62" s="1">
        <v>72</v>
      </c>
      <c r="C62" s="34">
        <v>52681</v>
      </c>
      <c r="D62" s="1" t="s">
        <v>132</v>
      </c>
      <c r="E62" s="1" t="s">
        <v>87</v>
      </c>
      <c r="F62" s="1">
        <v>7</v>
      </c>
      <c r="G62" s="29" t="s">
        <v>207</v>
      </c>
      <c r="H62" s="1">
        <v>200</v>
      </c>
      <c r="I62" s="1">
        <v>30</v>
      </c>
      <c r="J62" s="1">
        <v>72</v>
      </c>
      <c r="K62" s="1">
        <v>42</v>
      </c>
      <c r="L62" s="1">
        <v>6</v>
      </c>
      <c r="O62" s="13" t="s">
        <v>84</v>
      </c>
      <c r="Q62" s="2">
        <v>527</v>
      </c>
      <c r="R62" s="2" t="s">
        <v>174</v>
      </c>
      <c r="S62" s="45"/>
      <c r="T62" s="1">
        <v>72</v>
      </c>
      <c r="U62" s="1">
        <v>42</v>
      </c>
      <c r="W62" s="1">
        <v>27</v>
      </c>
      <c r="X62" s="1"/>
      <c r="Z62" s="1">
        <v>12</v>
      </c>
      <c r="AB62" s="1">
        <v>6</v>
      </c>
      <c r="AC62" s="1">
        <v>73</v>
      </c>
      <c r="AD62" s="1">
        <v>25</v>
      </c>
      <c r="AE62" s="1" t="s">
        <v>81</v>
      </c>
      <c r="AF62" s="1">
        <v>1</v>
      </c>
      <c r="AH62" s="3"/>
    </row>
    <row r="63" spans="1:34" ht="12.75" thickBot="1" thickTop="1">
      <c r="A63" s="1">
        <v>80</v>
      </c>
      <c r="B63" s="1">
        <v>72</v>
      </c>
      <c r="C63" s="34">
        <v>52686</v>
      </c>
      <c r="D63" s="1" t="s">
        <v>132</v>
      </c>
      <c r="E63" s="1" t="s">
        <v>87</v>
      </c>
      <c r="F63" s="1">
        <v>7</v>
      </c>
      <c r="G63" s="29" t="s">
        <v>207</v>
      </c>
      <c r="H63" s="1">
        <v>200</v>
      </c>
      <c r="I63" s="1">
        <v>30</v>
      </c>
      <c r="J63" s="1">
        <v>72</v>
      </c>
      <c r="K63" s="1">
        <v>42</v>
      </c>
      <c r="L63" s="1">
        <v>6</v>
      </c>
      <c r="O63" s="13" t="s">
        <v>84</v>
      </c>
      <c r="Q63" s="2">
        <v>528</v>
      </c>
      <c r="R63" s="2" t="s">
        <v>175</v>
      </c>
      <c r="S63" s="45"/>
      <c r="T63" s="1">
        <v>72</v>
      </c>
      <c r="U63" s="1">
        <v>42</v>
      </c>
      <c r="W63" s="1">
        <v>27</v>
      </c>
      <c r="X63" s="1"/>
      <c r="Z63" s="1">
        <v>12</v>
      </c>
      <c r="AB63" s="1">
        <v>6</v>
      </c>
      <c r="AC63" s="1">
        <v>73</v>
      </c>
      <c r="AD63" s="1">
        <v>25</v>
      </c>
      <c r="AH63" s="3"/>
    </row>
    <row r="64" spans="1:34" ht="12.75" thickBot="1" thickTop="1">
      <c r="A64" s="1">
        <v>80</v>
      </c>
      <c r="B64" s="1">
        <v>72</v>
      </c>
      <c r="C64" s="34">
        <v>53482</v>
      </c>
      <c r="D64" s="1" t="s">
        <v>148</v>
      </c>
      <c r="E64" s="1" t="s">
        <v>158</v>
      </c>
      <c r="F64" s="1">
        <v>6</v>
      </c>
      <c r="G64" s="29" t="s">
        <v>207</v>
      </c>
      <c r="H64" s="1">
        <v>141</v>
      </c>
      <c r="I64" s="1">
        <v>35</v>
      </c>
      <c r="J64" s="1">
        <v>72</v>
      </c>
      <c r="K64" s="1">
        <v>34</v>
      </c>
      <c r="L64" s="1" t="s">
        <v>149</v>
      </c>
      <c r="Q64" s="2">
        <v>481</v>
      </c>
      <c r="R64" s="2">
        <v>33634</v>
      </c>
      <c r="S64" s="29" t="s">
        <v>205</v>
      </c>
      <c r="T64" s="1">
        <v>66</v>
      </c>
      <c r="U64" s="1">
        <v>34</v>
      </c>
      <c r="W64" s="1" t="s">
        <v>176</v>
      </c>
      <c r="X64" s="1"/>
      <c r="Z64" s="1">
        <v>12</v>
      </c>
      <c r="AB64" s="1">
        <v>3</v>
      </c>
      <c r="AC64" s="1">
        <v>67</v>
      </c>
      <c r="AD64" s="1">
        <v>25</v>
      </c>
      <c r="AE64" s="1" t="s">
        <v>81</v>
      </c>
      <c r="AH64" s="3"/>
    </row>
    <row r="65" spans="1:34" ht="12.75" thickBot="1" thickTop="1">
      <c r="A65" s="1">
        <v>80</v>
      </c>
      <c r="B65" s="1">
        <v>96</v>
      </c>
      <c r="C65" s="34">
        <v>184</v>
      </c>
      <c r="D65" s="1" t="s">
        <v>131</v>
      </c>
      <c r="E65" s="1" t="s">
        <v>87</v>
      </c>
      <c r="F65" s="1">
        <v>7</v>
      </c>
      <c r="G65" s="29" t="s">
        <v>207</v>
      </c>
      <c r="H65" s="1">
        <v>200</v>
      </c>
      <c r="I65" s="1">
        <v>16</v>
      </c>
      <c r="J65" s="1">
        <v>96</v>
      </c>
      <c r="K65" s="1">
        <v>60</v>
      </c>
      <c r="L65" s="1" t="s">
        <v>124</v>
      </c>
      <c r="O65" s="13" t="s">
        <v>84</v>
      </c>
      <c r="Q65" s="2">
        <v>465</v>
      </c>
      <c r="R65" s="2" t="s">
        <v>177</v>
      </c>
      <c r="S65" s="29" t="s">
        <v>205</v>
      </c>
      <c r="T65" s="1">
        <v>96</v>
      </c>
      <c r="U65" s="1">
        <v>52</v>
      </c>
      <c r="W65" s="1">
        <v>36</v>
      </c>
      <c r="X65" s="1"/>
      <c r="Z65" s="1">
        <v>12</v>
      </c>
      <c r="AB65" s="1">
        <v>6</v>
      </c>
      <c r="AC65" s="1">
        <v>97</v>
      </c>
      <c r="AD65" s="1">
        <v>34</v>
      </c>
      <c r="AE65" s="1" t="s">
        <v>81</v>
      </c>
      <c r="AF65" s="1">
        <v>2</v>
      </c>
      <c r="AH65" s="3"/>
    </row>
    <row r="66" spans="1:34" ht="12.75" thickBot="1" thickTop="1">
      <c r="A66" s="1">
        <v>80</v>
      </c>
      <c r="C66" s="34">
        <v>404958</v>
      </c>
      <c r="D66" s="1" t="s">
        <v>178</v>
      </c>
      <c r="E66" s="1" t="s">
        <v>179</v>
      </c>
      <c r="G66" s="29" t="s">
        <v>207</v>
      </c>
      <c r="H66" s="1">
        <v>300</v>
      </c>
      <c r="I66" s="1" t="s">
        <v>180</v>
      </c>
      <c r="J66" s="1">
        <v>108</v>
      </c>
      <c r="K66" s="1">
        <v>96</v>
      </c>
      <c r="L66" s="1">
        <v>35</v>
      </c>
      <c r="Q66" s="41" t="s">
        <v>211</v>
      </c>
      <c r="R66" s="40"/>
      <c r="S66" s="45"/>
      <c r="T66" s="1">
        <v>108</v>
      </c>
      <c r="U66" s="1">
        <v>96</v>
      </c>
      <c r="W66" s="1">
        <v>48</v>
      </c>
      <c r="X66" s="1"/>
      <c r="Z66" s="1">
        <v>30</v>
      </c>
      <c r="AB66" s="1">
        <v>30</v>
      </c>
      <c r="AC66" s="1">
        <v>100</v>
      </c>
      <c r="AH66" s="3"/>
    </row>
    <row r="67" spans="1:34" ht="12.75" thickBot="1" thickTop="1">
      <c r="A67" s="1">
        <v>80</v>
      </c>
      <c r="C67" s="34">
        <v>404959</v>
      </c>
      <c r="D67" s="1" t="s">
        <v>178</v>
      </c>
      <c r="E67" s="1" t="s">
        <v>179</v>
      </c>
      <c r="G67" s="29" t="s">
        <v>207</v>
      </c>
      <c r="H67" s="1">
        <v>300</v>
      </c>
      <c r="I67" s="1" t="s">
        <v>180</v>
      </c>
      <c r="J67" s="1">
        <v>108</v>
      </c>
      <c r="K67" s="1">
        <v>96</v>
      </c>
      <c r="L67" s="1">
        <v>35</v>
      </c>
      <c r="Q67" s="41" t="s">
        <v>211</v>
      </c>
      <c r="R67" s="40"/>
      <c r="S67" s="45"/>
      <c r="T67" s="1">
        <v>108</v>
      </c>
      <c r="U67" s="1">
        <v>96</v>
      </c>
      <c r="W67" s="1">
        <v>48</v>
      </c>
      <c r="X67" s="1"/>
      <c r="Z67" s="1">
        <v>30</v>
      </c>
      <c r="AB67" s="1">
        <v>30</v>
      </c>
      <c r="AC67" s="1">
        <v>100</v>
      </c>
      <c r="AH67" s="3"/>
    </row>
    <row r="68" spans="1:34" ht="12.75" thickBot="1" thickTop="1">
      <c r="A68" s="1"/>
      <c r="C68" s="1"/>
      <c r="D68" s="1"/>
      <c r="E68" s="1"/>
      <c r="H68" s="1"/>
      <c r="I68" s="1"/>
      <c r="J68" s="1"/>
      <c r="K68" s="1"/>
      <c r="L68" s="1"/>
      <c r="T68" s="1"/>
      <c r="U68" s="1"/>
      <c r="W68" s="1"/>
      <c r="X68" s="1"/>
      <c r="Z68" s="1"/>
      <c r="AB68" s="1"/>
      <c r="AC68" s="1"/>
      <c r="AH68" s="3"/>
    </row>
    <row r="69" spans="1:34" ht="12.75" thickBot="1" thickTop="1">
      <c r="A69" s="1">
        <v>85</v>
      </c>
      <c r="C69" s="1"/>
      <c r="D69" s="1" t="s">
        <v>181</v>
      </c>
      <c r="E69" s="1"/>
      <c r="H69" s="1"/>
      <c r="I69" s="1"/>
      <c r="J69" s="1"/>
      <c r="K69" s="1"/>
      <c r="L69" s="1"/>
      <c r="T69" s="1"/>
      <c r="U69" s="1"/>
      <c r="W69" s="1"/>
      <c r="X69" s="1"/>
      <c r="Z69" s="1"/>
      <c r="AB69" s="1"/>
      <c r="AC69" s="1"/>
      <c r="AH69" s="3"/>
    </row>
    <row r="70" spans="1:34" s="38" customFormat="1" ht="12.75" thickBot="1" thickTop="1">
      <c r="A70" s="1"/>
      <c r="B70" s="2"/>
      <c r="C70" s="1"/>
      <c r="D70" s="1"/>
      <c r="E70" s="1"/>
      <c r="F70" s="2"/>
      <c r="G70" s="2"/>
      <c r="H70" s="1"/>
      <c r="I70" s="1"/>
      <c r="J70" s="1"/>
      <c r="K70" s="1"/>
      <c r="L70" s="1"/>
      <c r="M70" s="2"/>
      <c r="N70" s="2"/>
      <c r="O70" s="13"/>
      <c r="P70" s="13"/>
      <c r="Q70" s="2"/>
      <c r="R70" s="2"/>
      <c r="S70" s="2"/>
      <c r="T70" s="1"/>
      <c r="U70" s="1"/>
      <c r="V70" s="2"/>
      <c r="W70" s="1"/>
      <c r="X70" s="1"/>
      <c r="Y70" s="2"/>
      <c r="Z70" s="1"/>
      <c r="AA70" s="2"/>
      <c r="AB70" s="1"/>
      <c r="AC70" s="1"/>
      <c r="AD70" s="2"/>
      <c r="AE70" s="2"/>
      <c r="AF70" s="2"/>
      <c r="AG70" s="2"/>
      <c r="AH70" s="3"/>
    </row>
    <row r="71" spans="1:34" s="38" customFormat="1" ht="12.75" thickBot="1" thickTop="1">
      <c r="A71" s="1"/>
      <c r="B71" s="1"/>
      <c r="C71" s="1"/>
      <c r="D71" s="1"/>
      <c r="E71" s="1"/>
      <c r="F71" s="1"/>
      <c r="G71" s="2"/>
      <c r="H71" s="1"/>
      <c r="I71" s="1"/>
      <c r="J71" s="1"/>
      <c r="K71" s="1"/>
      <c r="L71" s="1"/>
      <c r="M71" s="2"/>
      <c r="N71" s="2"/>
      <c r="O71" s="13"/>
      <c r="P71" s="13"/>
      <c r="Q71" s="2"/>
      <c r="R71" s="2"/>
      <c r="S71" s="2"/>
      <c r="T71" s="1"/>
      <c r="U71" s="1"/>
      <c r="V71" s="2"/>
      <c r="W71" s="1"/>
      <c r="X71" s="1"/>
      <c r="Y71" s="2"/>
      <c r="Z71" s="1"/>
      <c r="AA71" s="2"/>
      <c r="AB71" s="2"/>
      <c r="AC71" s="1"/>
      <c r="AD71" s="2"/>
      <c r="AE71" s="2"/>
      <c r="AF71" s="2"/>
      <c r="AG71" s="2"/>
      <c r="AH71" s="3"/>
    </row>
    <row r="72" spans="1:34" s="38" customFormat="1" ht="12.75" thickBot="1" thickTop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3"/>
      <c r="P72" s="1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3"/>
    </row>
    <row r="73" ht="12.75" thickBot="1" thickTop="1">
      <c r="AH73" s="3"/>
    </row>
    <row r="74" ht="12.75" thickBot="1" thickTop="1">
      <c r="AH74" s="3"/>
    </row>
    <row r="75" ht="12.75" thickBot="1" thickTop="1">
      <c r="AH75" s="3"/>
    </row>
    <row r="76" ht="12.75" thickBot="1" thickTop="1">
      <c r="AH76" s="3"/>
    </row>
    <row r="77" ht="12.75" thickBot="1" thickTop="1">
      <c r="AH77" s="3"/>
    </row>
    <row r="78" spans="1:34" s="38" customFormat="1" ht="12.75" thickBot="1" thickTop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3"/>
      <c r="P78" s="1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</row>
    <row r="79" ht="12" thickTop="1"/>
  </sheetData>
  <mergeCells count="1">
    <mergeCell ref="M3:N3"/>
  </mergeCells>
  <printOptions gridLines="1" horizontalCentered="1"/>
  <pageMargins left="0.2" right="0.22" top="0.83" bottom="0.55" header="0.5" footer="0.19"/>
  <pageSetup orientation="landscape" scale="90" r:id="rId1"/>
  <headerFooter alignWithMargins="0">
    <oddFooter>&amp;CFile: &amp;f,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14"/>
  <sheetViews>
    <sheetView workbookViewId="0" topLeftCell="A16">
      <pane ySplit="1770" topLeftCell="BM1" activePane="topLeft" state="split"/>
      <selection pane="topLeft" activeCell="A17" sqref="A17"/>
      <selection pane="bottomLeft" activeCell="A1" sqref="A1"/>
    </sheetView>
  </sheetViews>
  <sheetFormatPr defaultColWidth="9.140625" defaultRowHeight="12"/>
  <cols>
    <col min="1" max="2" width="4.8515625" style="2" customWidth="1"/>
    <col min="3" max="3" width="8.140625" style="2" customWidth="1"/>
    <col min="4" max="4" width="9.8515625" style="2" customWidth="1"/>
    <col min="5" max="5" width="3.8515625" style="2" customWidth="1"/>
    <col min="6" max="6" width="3.7109375" style="2" customWidth="1"/>
    <col min="7" max="8" width="4.8515625" style="2" customWidth="1"/>
    <col min="9" max="9" width="6.8515625" style="2" customWidth="1"/>
    <col min="10" max="10" width="4.8515625" style="2" customWidth="1"/>
    <col min="11" max="11" width="3.8515625" style="2" customWidth="1"/>
    <col min="12" max="12" width="2.8515625" style="2" customWidth="1"/>
    <col min="13" max="13" width="4.140625" style="2" customWidth="1"/>
    <col min="14" max="14" width="3.8515625" style="2" customWidth="1"/>
    <col min="15" max="16" width="1.28515625" style="13" customWidth="1"/>
    <col min="17" max="17" width="7.28125" style="2" customWidth="1"/>
    <col min="18" max="18" width="11.140625" style="2" customWidth="1"/>
    <col min="19" max="19" width="9.00390625" style="2" customWidth="1"/>
    <col min="20" max="20" width="5.28125" style="2" customWidth="1"/>
    <col min="21" max="21" width="4.8515625" style="2" customWidth="1"/>
    <col min="22" max="22" width="4.140625" style="2" customWidth="1"/>
    <col min="23" max="23" width="3.8515625" style="2" customWidth="1"/>
    <col min="24" max="24" width="4.8515625" style="2" customWidth="1"/>
    <col min="25" max="25" width="1.8515625" style="2" customWidth="1"/>
    <col min="26" max="35" width="3.8515625" style="2" customWidth="1"/>
    <col min="36" max="36" width="0.71875" style="0" customWidth="1"/>
    <col min="37" max="38" width="3.8515625" style="0" customWidth="1"/>
    <col min="41" max="41" width="16.421875" style="0" customWidth="1"/>
    <col min="42" max="42" width="9.7109375" style="2" customWidth="1"/>
    <col min="46" max="46" width="5.00390625" style="0" customWidth="1"/>
    <col min="48" max="48" width="16.140625" style="2" customWidth="1"/>
    <col min="49" max="57" width="9.00390625" style="2" customWidth="1"/>
    <col min="60" max="60" width="4.7109375" style="2" customWidth="1"/>
    <col min="61" max="61" width="4.421875" style="0" customWidth="1"/>
    <col min="62" max="83" width="7.140625" style="0" customWidth="1"/>
  </cols>
  <sheetData>
    <row r="1" spans="1:60" s="4" customFormat="1" ht="15.75" customHeight="1">
      <c r="A1" s="4" t="s">
        <v>0</v>
      </c>
      <c r="C1" s="5"/>
      <c r="D1"/>
      <c r="E1" s="5"/>
      <c r="F1" s="5"/>
      <c r="G1" s="5"/>
      <c r="H1" s="5"/>
      <c r="I1" s="5"/>
      <c r="J1" s="5"/>
      <c r="K1" s="6" t="s">
        <v>1</v>
      </c>
      <c r="L1" s="5"/>
      <c r="M1" s="5"/>
      <c r="N1" s="5"/>
      <c r="O1" s="11"/>
      <c r="P1" s="11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P1" s="5"/>
      <c r="AQ1"/>
      <c r="AV1" s="5"/>
      <c r="AW1" s="5"/>
      <c r="AX1" s="5"/>
      <c r="AY1" s="5"/>
      <c r="AZ1" s="5"/>
      <c r="BA1" s="5"/>
      <c r="BB1" s="5"/>
      <c r="BC1" s="5"/>
      <c r="BD1" s="5"/>
      <c r="BE1" s="5"/>
      <c r="BH1" s="5"/>
    </row>
    <row r="2" spans="1:76" s="4" customFormat="1" ht="15.75" customHeight="1">
      <c r="A2" s="9" t="s">
        <v>2</v>
      </c>
      <c r="C2" s="5"/>
      <c r="E2" s="5"/>
      <c r="F2" s="5"/>
      <c r="G2" s="5"/>
      <c r="H2" s="5"/>
      <c r="I2" s="5"/>
      <c r="J2" s="5"/>
      <c r="K2" s="5"/>
      <c r="L2" s="5"/>
      <c r="M2" s="5"/>
      <c r="N2" s="5"/>
      <c r="O2" s="11"/>
      <c r="P2" s="11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P2" s="5"/>
      <c r="AQ2"/>
      <c r="AV2" s="5"/>
      <c r="AW2" s="5"/>
      <c r="AX2" s="5"/>
      <c r="AY2" s="5"/>
      <c r="AZ2" s="5"/>
      <c r="BA2" s="5"/>
      <c r="BB2" s="5"/>
      <c r="BC2" s="5"/>
      <c r="BD2" s="5"/>
      <c r="BE2" s="5"/>
      <c r="BH2" s="5"/>
      <c r="BJ2" s="4" t="s">
        <v>3</v>
      </c>
      <c r="BQ2" s="4" t="s">
        <v>4</v>
      </c>
      <c r="BX2" s="4" t="s">
        <v>4</v>
      </c>
    </row>
    <row r="3" spans="1:76" s="4" customFormat="1" ht="15.75" customHeight="1">
      <c r="A3" s="7" t="s">
        <v>5</v>
      </c>
      <c r="B3" s="5"/>
      <c r="C3" s="5"/>
      <c r="D3" s="8">
        <f ca="1">NOW()</f>
        <v>39212.48089293981</v>
      </c>
      <c r="E3" s="5"/>
      <c r="F3" s="5"/>
      <c r="G3" s="6" t="s">
        <v>6</v>
      </c>
      <c r="H3" s="5"/>
      <c r="I3" s="6" t="s">
        <v>7</v>
      </c>
      <c r="J3" s="6" t="s">
        <v>8</v>
      </c>
      <c r="K3" s="5"/>
      <c r="L3" s="5"/>
      <c r="M3" s="6" t="s">
        <v>9</v>
      </c>
      <c r="N3" s="5"/>
      <c r="O3" s="11"/>
      <c r="P3" s="11"/>
      <c r="Q3" s="5"/>
      <c r="R3" s="5"/>
      <c r="S3" s="5"/>
      <c r="T3" s="5"/>
      <c r="U3" s="6" t="s">
        <v>10</v>
      </c>
      <c r="V3" s="5"/>
      <c r="W3" s="6" t="s">
        <v>11</v>
      </c>
      <c r="X3" s="5"/>
      <c r="Y3" s="5"/>
      <c r="Z3" s="6" t="s">
        <v>12</v>
      </c>
      <c r="AA3" s="5"/>
      <c r="AB3" s="6" t="s">
        <v>13</v>
      </c>
      <c r="AC3" s="5"/>
      <c r="AD3" s="6" t="s">
        <v>14</v>
      </c>
      <c r="AE3" s="5"/>
      <c r="AF3" s="5"/>
      <c r="AG3" s="5"/>
      <c r="AH3" s="5"/>
      <c r="AI3" s="5"/>
      <c r="AP3" s="5"/>
      <c r="AQ3"/>
      <c r="AV3" s="5" t="s">
        <v>15</v>
      </c>
      <c r="AW3" s="5" t="s">
        <v>16</v>
      </c>
      <c r="AX3" s="5"/>
      <c r="AY3" s="5"/>
      <c r="AZ3" s="5"/>
      <c r="BA3" s="5"/>
      <c r="BB3" s="5"/>
      <c r="BC3" s="5"/>
      <c r="BD3" s="5"/>
      <c r="BE3" s="5"/>
      <c r="BH3" s="5"/>
      <c r="BJ3" s="4" t="s">
        <v>17</v>
      </c>
      <c r="BQ3" s="4" t="s">
        <v>18</v>
      </c>
      <c r="BX3" s="4" t="s">
        <v>19</v>
      </c>
    </row>
    <row r="4" spans="1:76" s="4" customFormat="1" ht="15.75" customHeight="1">
      <c r="A4" s="6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10" t="s">
        <v>32</v>
      </c>
      <c r="N4" s="6" t="s">
        <v>30</v>
      </c>
      <c r="O4" s="12"/>
      <c r="P4" s="12"/>
      <c r="Q4" s="6" t="s">
        <v>33</v>
      </c>
      <c r="R4" s="6" t="s">
        <v>34</v>
      </c>
      <c r="S4" s="6" t="s">
        <v>35</v>
      </c>
      <c r="T4" s="5" t="s">
        <v>36</v>
      </c>
      <c r="U4" s="6" t="s">
        <v>32</v>
      </c>
      <c r="V4" s="6" t="s">
        <v>30</v>
      </c>
      <c r="W4" s="6" t="s">
        <v>37</v>
      </c>
      <c r="X4" s="6" t="s">
        <v>38</v>
      </c>
      <c r="Y4" s="6"/>
      <c r="Z4" s="6" t="s">
        <v>39</v>
      </c>
      <c r="AA4" s="6" t="s">
        <v>40</v>
      </c>
      <c r="AB4" s="6" t="s">
        <v>37</v>
      </c>
      <c r="AC4" s="6" t="s">
        <v>38</v>
      </c>
      <c r="AD4" s="6" t="s">
        <v>41</v>
      </c>
      <c r="AE4" s="6" t="s">
        <v>42</v>
      </c>
      <c r="AF4" s="6" t="s">
        <v>43</v>
      </c>
      <c r="AG4" s="6" t="s">
        <v>44</v>
      </c>
      <c r="AH4" s="6" t="s">
        <v>45</v>
      </c>
      <c r="AI4" s="6" t="s">
        <v>46</v>
      </c>
      <c r="AK4" s="6" t="s">
        <v>20</v>
      </c>
      <c r="AL4" s="6" t="s">
        <v>21</v>
      </c>
      <c r="AM4" s="5" t="s">
        <v>47</v>
      </c>
      <c r="AN4" s="4" t="s">
        <v>48</v>
      </c>
      <c r="AO4" s="4" t="s">
        <v>49</v>
      </c>
      <c r="AP4" s="5" t="s">
        <v>50</v>
      </c>
      <c r="AQ4"/>
      <c r="AS4"/>
      <c r="AV4" s="5" t="s">
        <v>51</v>
      </c>
      <c r="AW4" s="5" t="s">
        <v>52</v>
      </c>
      <c r="AX4" s="5"/>
      <c r="AY4" s="5"/>
      <c r="AZ4" s="5"/>
      <c r="BA4" s="5"/>
      <c r="BB4" s="5"/>
      <c r="BC4" s="5"/>
      <c r="BD4" s="5" t="s">
        <v>53</v>
      </c>
      <c r="BE4" s="5" t="s">
        <v>54</v>
      </c>
      <c r="BH4" s="6" t="s">
        <v>20</v>
      </c>
      <c r="BI4" s="6" t="s">
        <v>21</v>
      </c>
      <c r="BJ4" s="4" t="s">
        <v>55</v>
      </c>
      <c r="BQ4" s="4" t="s">
        <v>55</v>
      </c>
      <c r="BX4" s="4" t="s">
        <v>55</v>
      </c>
    </row>
    <row r="5" spans="1:82" s="4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K5" s="5"/>
      <c r="AL5" s="5"/>
      <c r="AM5" s="5" t="s">
        <v>56</v>
      </c>
      <c r="AN5" s="4" t="s">
        <v>57</v>
      </c>
      <c r="AO5" s="4" t="s">
        <v>23</v>
      </c>
      <c r="AP5" s="5" t="s">
        <v>58</v>
      </c>
      <c r="AQ5"/>
      <c r="AT5" s="4" t="s">
        <v>59</v>
      </c>
      <c r="AV5" s="5" t="s">
        <v>23</v>
      </c>
      <c r="AW5" s="5" t="s">
        <v>60</v>
      </c>
      <c r="AX5" s="5" t="s">
        <v>61</v>
      </c>
      <c r="AY5" s="5" t="s">
        <v>62</v>
      </c>
      <c r="AZ5" s="5" t="s">
        <v>63</v>
      </c>
      <c r="BA5" s="5" t="s">
        <v>64</v>
      </c>
      <c r="BB5" s="5" t="s">
        <v>65</v>
      </c>
      <c r="BC5" s="5" t="s">
        <v>66</v>
      </c>
      <c r="BD5" s="5" t="s">
        <v>67</v>
      </c>
      <c r="BE5" s="5" t="s">
        <v>68</v>
      </c>
      <c r="BH5" s="5"/>
      <c r="BI5" s="5"/>
      <c r="BJ5" s="4" t="s">
        <v>69</v>
      </c>
      <c r="BK5" s="4" t="s">
        <v>70</v>
      </c>
      <c r="BL5" s="4" t="s">
        <v>71</v>
      </c>
      <c r="BM5" s="4" t="s">
        <v>72</v>
      </c>
      <c r="BN5" s="4" t="s">
        <v>73</v>
      </c>
      <c r="BO5" s="4" t="s">
        <v>74</v>
      </c>
      <c r="BQ5" s="4" t="s">
        <v>69</v>
      </c>
      <c r="BR5" s="4" t="s">
        <v>70</v>
      </c>
      <c r="BS5" s="4" t="s">
        <v>71</v>
      </c>
      <c r="BT5" s="4" t="s">
        <v>72</v>
      </c>
      <c r="BU5" s="4" t="s">
        <v>73</v>
      </c>
      <c r="BV5" s="4" t="s">
        <v>74</v>
      </c>
      <c r="BX5" s="4" t="s">
        <v>75</v>
      </c>
      <c r="BY5" s="4" t="s">
        <v>69</v>
      </c>
      <c r="BZ5" s="4" t="s">
        <v>76</v>
      </c>
      <c r="CA5" s="4" t="s">
        <v>71</v>
      </c>
      <c r="CB5" s="4" t="s">
        <v>72</v>
      </c>
      <c r="CC5" s="4" t="s">
        <v>73</v>
      </c>
      <c r="CD5" s="4" t="s">
        <v>74</v>
      </c>
    </row>
    <row r="6" spans="1:61" ht="12.75" thickBot="1" thickTop="1">
      <c r="A6" s="1">
        <v>12</v>
      </c>
      <c r="B6" s="1">
        <v>1</v>
      </c>
      <c r="C6" s="1">
        <v>8776</v>
      </c>
      <c r="D6" s="1" t="s">
        <v>126</v>
      </c>
      <c r="E6" s="1" t="s">
        <v>127</v>
      </c>
      <c r="F6" s="1">
        <v>7</v>
      </c>
      <c r="H6" s="1">
        <v>250</v>
      </c>
      <c r="I6" s="1">
        <v>14</v>
      </c>
      <c r="J6" s="1">
        <v>84</v>
      </c>
      <c r="K6" s="1">
        <v>48</v>
      </c>
      <c r="L6" s="1" t="s">
        <v>128</v>
      </c>
      <c r="Q6" s="2">
        <v>283</v>
      </c>
      <c r="R6" s="2">
        <v>48192</v>
      </c>
      <c r="S6" s="15" t="s">
        <v>129</v>
      </c>
      <c r="U6" s="1">
        <v>79</v>
      </c>
      <c r="V6" s="1">
        <v>42</v>
      </c>
      <c r="X6" s="1" t="s">
        <v>130</v>
      </c>
      <c r="Y6" s="1"/>
      <c r="AA6" s="1">
        <v>18</v>
      </c>
      <c r="AC6" s="1">
        <v>8</v>
      </c>
      <c r="AD6" s="1">
        <v>80</v>
      </c>
      <c r="AE6" s="1">
        <v>32</v>
      </c>
      <c r="AF6" s="1" t="s">
        <v>81</v>
      </c>
      <c r="AJ6" s="3"/>
      <c r="AK6" s="1">
        <v>12</v>
      </c>
      <c r="AL6" s="1">
        <v>1</v>
      </c>
      <c r="AV6" s="2" t="s">
        <v>82</v>
      </c>
      <c r="BH6" s="1">
        <v>12</v>
      </c>
      <c r="BI6" s="1">
        <v>1</v>
      </c>
    </row>
    <row r="7" spans="1:61" ht="12.75" thickBot="1" thickTop="1">
      <c r="A7" s="1">
        <v>13</v>
      </c>
      <c r="B7" s="1">
        <v>4</v>
      </c>
      <c r="C7" s="1">
        <v>8961</v>
      </c>
      <c r="D7" s="1" t="s">
        <v>133</v>
      </c>
      <c r="E7" s="1" t="s">
        <v>87</v>
      </c>
      <c r="F7" s="1">
        <v>7</v>
      </c>
      <c r="H7" s="1">
        <v>250</v>
      </c>
      <c r="I7" s="1">
        <v>20</v>
      </c>
      <c r="J7" s="1">
        <v>108</v>
      </c>
      <c r="K7" s="1">
        <v>60</v>
      </c>
      <c r="L7" s="1">
        <v>6</v>
      </c>
      <c r="Q7" s="2">
        <v>303</v>
      </c>
      <c r="R7" s="2" t="s">
        <v>134</v>
      </c>
      <c r="S7" s="15" t="s">
        <v>129</v>
      </c>
      <c r="U7" s="1">
        <v>103</v>
      </c>
      <c r="V7" s="1">
        <v>60</v>
      </c>
      <c r="X7" s="1">
        <v>36</v>
      </c>
      <c r="Y7" s="1"/>
      <c r="AA7" s="1">
        <v>12</v>
      </c>
      <c r="AC7" s="1">
        <v>8</v>
      </c>
      <c r="AD7" s="1">
        <v>104</v>
      </c>
      <c r="AE7" s="1">
        <v>31</v>
      </c>
      <c r="AJ7" s="3"/>
      <c r="AK7" s="1">
        <v>13</v>
      </c>
      <c r="AL7" s="1">
        <v>4</v>
      </c>
      <c r="AV7" s="2" t="s">
        <v>82</v>
      </c>
      <c r="AW7" s="2">
        <v>104000</v>
      </c>
      <c r="BH7" s="1">
        <v>13</v>
      </c>
      <c r="BI7" s="1">
        <v>4</v>
      </c>
    </row>
    <row r="8" spans="1:61" ht="12.75" thickBot="1" thickTop="1">
      <c r="A8" s="1">
        <v>14</v>
      </c>
      <c r="B8" s="1">
        <v>2</v>
      </c>
      <c r="C8" s="1">
        <v>8960</v>
      </c>
      <c r="D8" s="1" t="s">
        <v>137</v>
      </c>
      <c r="E8" s="1" t="s">
        <v>87</v>
      </c>
      <c r="F8" s="1">
        <v>7</v>
      </c>
      <c r="G8" s="1" t="s">
        <v>138</v>
      </c>
      <c r="H8" s="1">
        <v>250</v>
      </c>
      <c r="I8" s="1">
        <v>24</v>
      </c>
      <c r="J8" s="1">
        <v>108</v>
      </c>
      <c r="K8" s="1">
        <v>60</v>
      </c>
      <c r="L8" s="1">
        <v>6</v>
      </c>
      <c r="O8" s="13" t="s">
        <v>84</v>
      </c>
      <c r="Q8" s="2">
        <v>302</v>
      </c>
      <c r="R8" s="2" t="s">
        <v>139</v>
      </c>
      <c r="S8" s="15" t="s">
        <v>129</v>
      </c>
      <c r="U8" s="1">
        <v>103</v>
      </c>
      <c r="V8" s="1">
        <v>60</v>
      </c>
      <c r="X8" s="1">
        <v>36</v>
      </c>
      <c r="Y8" s="1"/>
      <c r="AA8" s="1">
        <v>12</v>
      </c>
      <c r="AC8" s="1">
        <v>8</v>
      </c>
      <c r="AD8" s="1">
        <v>104</v>
      </c>
      <c r="AE8" s="1">
        <v>31</v>
      </c>
      <c r="AJ8" s="3"/>
      <c r="AK8" s="1">
        <v>14</v>
      </c>
      <c r="AL8" s="1">
        <v>2</v>
      </c>
      <c r="AP8" s="2" t="s">
        <v>86</v>
      </c>
      <c r="AV8" s="2" t="s">
        <v>136</v>
      </c>
      <c r="AW8" s="2">
        <v>104000</v>
      </c>
      <c r="BH8" s="1">
        <v>14</v>
      </c>
      <c r="BI8" s="1">
        <v>2</v>
      </c>
    </row>
    <row r="9" spans="1:61" ht="12.75" thickBot="1" thickTop="1">
      <c r="A9" s="1">
        <v>60</v>
      </c>
      <c r="B9" s="1">
        <v>72</v>
      </c>
      <c r="C9" s="1">
        <v>501321</v>
      </c>
      <c r="D9" s="1" t="s">
        <v>150</v>
      </c>
      <c r="E9" s="1" t="s">
        <v>135</v>
      </c>
      <c r="F9" s="1">
        <v>7</v>
      </c>
      <c r="H9" s="1">
        <v>250</v>
      </c>
      <c r="I9" s="1">
        <v>30</v>
      </c>
      <c r="J9" s="1">
        <v>72</v>
      </c>
      <c r="K9" s="1">
        <v>36</v>
      </c>
      <c r="L9" s="1" t="s">
        <v>124</v>
      </c>
      <c r="Q9" s="2" t="s">
        <v>104</v>
      </c>
      <c r="S9" s="17" t="s">
        <v>129</v>
      </c>
      <c r="U9" s="1">
        <v>72</v>
      </c>
      <c r="V9" s="1">
        <v>36</v>
      </c>
      <c r="X9" s="1">
        <v>30</v>
      </c>
      <c r="Y9" s="1"/>
      <c r="AA9" s="1">
        <v>12</v>
      </c>
      <c r="AC9" s="1">
        <v>6</v>
      </c>
      <c r="AD9" s="1">
        <v>68</v>
      </c>
      <c r="AE9" s="1">
        <v>48</v>
      </c>
      <c r="AF9" s="1" t="s">
        <v>81</v>
      </c>
      <c r="AG9" s="1">
        <v>2</v>
      </c>
      <c r="AJ9" s="3"/>
      <c r="AK9" s="1">
        <v>60</v>
      </c>
      <c r="AL9" s="1">
        <v>72</v>
      </c>
      <c r="AW9" s="2">
        <v>106000</v>
      </c>
      <c r="BH9" s="1">
        <v>60</v>
      </c>
      <c r="BI9" s="1">
        <v>72</v>
      </c>
    </row>
    <row r="10" spans="1:61" ht="12.75" thickBot="1" thickTop="1">
      <c r="A10" s="1">
        <v>60</v>
      </c>
      <c r="B10" s="1">
        <v>72</v>
      </c>
      <c r="C10" s="1">
        <v>501349</v>
      </c>
      <c r="D10" s="1" t="s">
        <v>150</v>
      </c>
      <c r="E10" s="1" t="s">
        <v>135</v>
      </c>
      <c r="F10" s="1">
        <v>7</v>
      </c>
      <c r="H10" s="1">
        <v>250</v>
      </c>
      <c r="I10" s="1">
        <v>30</v>
      </c>
      <c r="J10" s="1">
        <v>72</v>
      </c>
      <c r="K10" s="1">
        <v>36</v>
      </c>
      <c r="L10" s="1" t="s">
        <v>124</v>
      </c>
      <c r="Q10" s="2">
        <v>546</v>
      </c>
      <c r="R10" s="2">
        <v>22029</v>
      </c>
      <c r="S10" s="2" t="s">
        <v>151</v>
      </c>
      <c r="U10" s="1">
        <v>72</v>
      </c>
      <c r="V10" s="1">
        <v>36</v>
      </c>
      <c r="X10" s="1">
        <v>30</v>
      </c>
      <c r="Y10" s="1"/>
      <c r="AA10" s="1">
        <v>12</v>
      </c>
      <c r="AC10" s="1">
        <v>6</v>
      </c>
      <c r="AD10" s="1">
        <v>68</v>
      </c>
      <c r="AE10" s="1">
        <v>48</v>
      </c>
      <c r="AF10" s="1" t="s">
        <v>81</v>
      </c>
      <c r="AG10" s="1">
        <v>2</v>
      </c>
      <c r="AI10" s="1" t="s">
        <v>152</v>
      </c>
      <c r="AJ10" s="3"/>
      <c r="AK10" s="1">
        <v>60</v>
      </c>
      <c r="AL10" s="1">
        <v>72</v>
      </c>
      <c r="AW10" s="2">
        <v>106000</v>
      </c>
      <c r="BH10" s="1">
        <v>60</v>
      </c>
      <c r="BI10" s="1">
        <v>72</v>
      </c>
    </row>
    <row r="11" spans="1:61" ht="12.75" thickBot="1" thickTop="1">
      <c r="A11" s="1">
        <v>60</v>
      </c>
      <c r="B11" s="1">
        <v>72</v>
      </c>
      <c r="C11" s="1">
        <v>501363</v>
      </c>
      <c r="D11" s="1" t="s">
        <v>150</v>
      </c>
      <c r="E11" s="1" t="s">
        <v>135</v>
      </c>
      <c r="F11" s="1">
        <v>7</v>
      </c>
      <c r="H11" s="1">
        <v>250</v>
      </c>
      <c r="I11" s="1">
        <v>30</v>
      </c>
      <c r="J11" s="1">
        <v>72</v>
      </c>
      <c r="K11" s="1">
        <v>36</v>
      </c>
      <c r="L11" s="1" t="s">
        <v>124</v>
      </c>
      <c r="Q11" s="2">
        <v>547</v>
      </c>
      <c r="R11" s="2" t="s">
        <v>153</v>
      </c>
      <c r="U11" s="1">
        <v>72</v>
      </c>
      <c r="V11" s="1">
        <v>36</v>
      </c>
      <c r="X11" s="1">
        <v>30</v>
      </c>
      <c r="Y11" s="1"/>
      <c r="AA11" s="1">
        <v>12</v>
      </c>
      <c r="AC11" s="1">
        <v>6</v>
      </c>
      <c r="AD11" s="1">
        <v>68</v>
      </c>
      <c r="AE11" s="1">
        <v>48</v>
      </c>
      <c r="AF11" s="1" t="s">
        <v>81</v>
      </c>
      <c r="AG11" s="1">
        <v>2</v>
      </c>
      <c r="AJ11" s="3"/>
      <c r="AK11" s="1">
        <v>60</v>
      </c>
      <c r="AL11" s="1">
        <v>72</v>
      </c>
      <c r="AP11" s="2" t="s">
        <v>154</v>
      </c>
      <c r="AW11" s="2">
        <v>106000</v>
      </c>
      <c r="BH11" s="1">
        <v>60</v>
      </c>
      <c r="BI11" s="1">
        <v>72</v>
      </c>
    </row>
    <row r="12" spans="1:61" ht="12.75" thickBot="1" thickTop="1">
      <c r="A12" s="1">
        <v>75</v>
      </c>
      <c r="B12" s="1">
        <v>72</v>
      </c>
      <c r="C12" s="1">
        <v>501356</v>
      </c>
      <c r="D12" s="1" t="s">
        <v>166</v>
      </c>
      <c r="E12" s="1" t="s">
        <v>135</v>
      </c>
      <c r="F12" s="1">
        <v>7</v>
      </c>
      <c r="H12" s="1">
        <v>250</v>
      </c>
      <c r="I12" s="1">
        <v>30</v>
      </c>
      <c r="J12" s="1">
        <v>72</v>
      </c>
      <c r="K12" s="1">
        <v>36</v>
      </c>
      <c r="L12" s="1" t="s">
        <v>124</v>
      </c>
      <c r="Q12" s="2">
        <v>545</v>
      </c>
      <c r="R12" s="2" t="s">
        <v>104</v>
      </c>
      <c r="S12" s="2" t="s">
        <v>125</v>
      </c>
      <c r="U12" s="1">
        <v>72</v>
      </c>
      <c r="V12" s="1">
        <v>36</v>
      </c>
      <c r="X12" s="1">
        <v>30</v>
      </c>
      <c r="Y12" s="1"/>
      <c r="AA12" s="1">
        <v>12</v>
      </c>
      <c r="AC12" s="1">
        <v>6</v>
      </c>
      <c r="AD12" s="1">
        <v>68</v>
      </c>
      <c r="AE12" s="1">
        <v>48</v>
      </c>
      <c r="AF12" s="1" t="s">
        <v>81</v>
      </c>
      <c r="AG12" s="1">
        <v>2</v>
      </c>
      <c r="AJ12" s="3"/>
      <c r="AK12" s="1">
        <v>75</v>
      </c>
      <c r="AL12" s="1">
        <v>72</v>
      </c>
      <c r="AP12" s="2" t="s">
        <v>86</v>
      </c>
      <c r="AV12" s="2" t="s">
        <v>156</v>
      </c>
      <c r="AW12" s="2">
        <v>106000</v>
      </c>
      <c r="BH12" s="1">
        <v>75</v>
      </c>
      <c r="BI12" s="1">
        <v>72</v>
      </c>
    </row>
    <row r="13" spans="1:61" ht="12.75" thickBot="1" thickTop="1">
      <c r="A13" s="1">
        <v>15</v>
      </c>
      <c r="B13" s="1">
        <v>4</v>
      </c>
      <c r="C13" s="1">
        <v>8615</v>
      </c>
      <c r="D13" s="1" t="s">
        <v>170</v>
      </c>
      <c r="E13" s="1" t="s">
        <v>158</v>
      </c>
      <c r="F13" s="1">
        <v>7</v>
      </c>
      <c r="H13" s="1">
        <v>250</v>
      </c>
      <c r="I13" s="1">
        <v>20</v>
      </c>
      <c r="J13" s="1">
        <v>108</v>
      </c>
      <c r="K13" s="1">
        <v>54</v>
      </c>
      <c r="L13" s="1">
        <v>5</v>
      </c>
      <c r="O13" s="13" t="s">
        <v>84</v>
      </c>
      <c r="Q13" s="2">
        <v>502</v>
      </c>
      <c r="R13" s="2">
        <v>33632</v>
      </c>
      <c r="S13" s="2" t="s">
        <v>125</v>
      </c>
      <c r="U13" s="1">
        <v>102</v>
      </c>
      <c r="V13" s="1">
        <v>54</v>
      </c>
      <c r="X13" s="1">
        <v>43</v>
      </c>
      <c r="Y13" s="1"/>
      <c r="AA13" s="1">
        <v>18</v>
      </c>
      <c r="AC13" s="1">
        <v>4</v>
      </c>
      <c r="AD13" s="1" t="s">
        <v>171</v>
      </c>
      <c r="AE13" s="1">
        <v>43</v>
      </c>
      <c r="AF13" s="1" t="s">
        <v>81</v>
      </c>
      <c r="AJ13" s="3"/>
      <c r="AK13" s="1">
        <v>80</v>
      </c>
      <c r="AL13" s="1">
        <v>1</v>
      </c>
      <c r="AM13" t="s">
        <v>169</v>
      </c>
      <c r="BH13" s="1">
        <v>15</v>
      </c>
      <c r="BI13" s="1">
        <v>4</v>
      </c>
    </row>
    <row r="14" spans="1:61" ht="12.75" thickBot="1" thickTop="1">
      <c r="A14" s="1">
        <v>80</v>
      </c>
      <c r="B14" s="1">
        <v>1</v>
      </c>
      <c r="C14" s="1">
        <v>8617</v>
      </c>
      <c r="D14" s="1" t="s">
        <v>170</v>
      </c>
      <c r="E14" s="1" t="s">
        <v>158</v>
      </c>
      <c r="F14" s="1">
        <v>7</v>
      </c>
      <c r="H14" s="1">
        <v>250</v>
      </c>
      <c r="I14" s="1">
        <v>20</v>
      </c>
      <c r="J14" s="1">
        <v>108</v>
      </c>
      <c r="K14" s="1">
        <v>54</v>
      </c>
      <c r="L14" s="1">
        <v>5</v>
      </c>
      <c r="O14" s="13" t="s">
        <v>84</v>
      </c>
      <c r="Q14" s="2">
        <v>503</v>
      </c>
      <c r="R14" s="2">
        <v>33654</v>
      </c>
      <c r="S14" s="2" t="s">
        <v>168</v>
      </c>
      <c r="U14" s="1">
        <v>102</v>
      </c>
      <c r="V14" s="1">
        <v>54</v>
      </c>
      <c r="X14" s="1">
        <v>43</v>
      </c>
      <c r="Y14" s="1"/>
      <c r="AA14" s="1">
        <v>18</v>
      </c>
      <c r="AC14" s="1">
        <v>4</v>
      </c>
      <c r="AD14" s="1" t="s">
        <v>171</v>
      </c>
      <c r="AE14" s="1">
        <v>43</v>
      </c>
      <c r="AF14" s="1" t="s">
        <v>81</v>
      </c>
      <c r="AJ14" s="3"/>
      <c r="AK14" s="1">
        <v>80</v>
      </c>
      <c r="AL14" s="1">
        <v>1</v>
      </c>
      <c r="BH14" s="1">
        <v>80</v>
      </c>
      <c r="BI14" s="1">
        <v>1</v>
      </c>
    </row>
    <row r="15" ht="12" thickTop="1"/>
  </sheetData>
  <printOptions gridLines="1" horizontalCentered="1"/>
  <pageMargins left="0.2" right="0.22" top="1" bottom="0.6" header="0.5" footer="0.5"/>
  <pageSetup orientation="landscape" scale="90" r:id="rId1"/>
  <headerFooter alignWithMargins="0">
    <oddFooter>&amp;CFile: &amp;f,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 LISTING</dc:title>
  <dc:subject/>
  <dc:creator>alex martinez</dc:creator>
  <cp:keywords/>
  <dc:description/>
  <cp:lastModifiedBy>Mike Hyland</cp:lastModifiedBy>
  <cp:lastPrinted>2006-08-10T18:53:57Z</cp:lastPrinted>
  <dcterms:created xsi:type="dcterms:W3CDTF">2006-08-10T18:33:40Z</dcterms:created>
  <dcterms:modified xsi:type="dcterms:W3CDTF">2007-05-10T15:35:36Z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328423871</vt:i4>
  </property>
  <property fmtid="{D5CDD505-2E9C-101B-9397-08002B2CF9AE}" pid="3" name="_EmailSubject">
    <vt:lpwstr>Detroit Plant</vt:lpwstr>
  </property>
  <property fmtid="{D5CDD505-2E9C-101B-9397-08002B2CF9AE}" pid="4" name="_AuthorEmail">
    <vt:lpwstr>Deborah.Harris@ThyssenKrupp.com</vt:lpwstr>
  </property>
  <property fmtid="{D5CDD505-2E9C-101B-9397-08002B2CF9AE}" pid="5" name="_AuthorEmailDisplayName">
    <vt:lpwstr>Harris, Deborah</vt:lpwstr>
  </property>
  <property fmtid="{D5CDD505-2E9C-101B-9397-08002B2CF9AE}" pid="6" name="_ReviewingToolsShownOnce">
    <vt:lpwstr/>
  </property>
</Properties>
</file>